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1"/>
  </bookViews>
  <sheets>
    <sheet name="QUANTIDADE por grupos e subgrup" sheetId="1" r:id="rId1"/>
    <sheet name="VALOR por grupos e subgrupos" sheetId="2" r:id="rId2"/>
  </sheets>
  <definedNames>
    <definedName name="EXP_BR_GP_TOTAIS" localSheetId="0">'QUANTIDADE por grupos e subgrup'!$A$3:$I$34</definedName>
    <definedName name="EXP_BR_GP_TOTAIS">#REF!</definedName>
    <definedName name="EXP_BR_GRUPOS">#REF!</definedName>
    <definedName name="EXP_SC_GRUPOS">#REF!</definedName>
  </definedNames>
  <calcPr fullCalcOnLoad="1"/>
</workbook>
</file>

<file path=xl/sharedStrings.xml><?xml version="1.0" encoding="utf-8"?>
<sst xmlns="http://schemas.openxmlformats.org/spreadsheetml/2006/main" count="78" uniqueCount="40">
  <si>
    <t>Animais vivos</t>
  </si>
  <si>
    <t>Carnes de Bovinos e derivados</t>
  </si>
  <si>
    <t>Carnes de Suínos e derivados</t>
  </si>
  <si>
    <t>Outras carnes e derivados</t>
  </si>
  <si>
    <t>Carnes de frango e derivados</t>
  </si>
  <si>
    <t>Carnes de perus e derivados</t>
  </si>
  <si>
    <t>Carnes de patos e derivados</t>
  </si>
  <si>
    <t>Outros produtos de origem animal</t>
  </si>
  <si>
    <t>Peixes, crustáceos, moloscos e derivados</t>
  </si>
  <si>
    <t>Leite e derivados</t>
  </si>
  <si>
    <t>Ovos e derivados</t>
  </si>
  <si>
    <t>Produtos apícolas</t>
  </si>
  <si>
    <t>Outros produtos de origem vegetal e derivados</t>
  </si>
  <si>
    <t>Banana</t>
  </si>
  <si>
    <t>Maçã e suco de maçã</t>
  </si>
  <si>
    <t>Mate e erva mate</t>
  </si>
  <si>
    <t>Milho e derivados</t>
  </si>
  <si>
    <t>Arroz e derivados</t>
  </si>
  <si>
    <t>Produtos do complexo soja</t>
  </si>
  <si>
    <t>Açucares, cacau, chocolates e preparações alimentícias</t>
  </si>
  <si>
    <t>Bebidas, sucos (exceto de maçã), líquidos alcoólicos e vinagres</t>
  </si>
  <si>
    <t>Rações e produtos para alimentação animal (exceto de soja ou milho)</t>
  </si>
  <si>
    <t>Tabaco e derivados</t>
  </si>
  <si>
    <t>Couros e peles, lãs, crinas e sedas</t>
  </si>
  <si>
    <t>Madeira e Obras de madeira</t>
  </si>
  <si>
    <t>Papel e celulose</t>
  </si>
  <si>
    <t>Algodão, linho e outras fibras vegetais e seus produtos básicos</t>
  </si>
  <si>
    <t>Móveis de madeira</t>
  </si>
  <si>
    <t>(US$ FOB 1000)</t>
  </si>
  <si>
    <t>PRODUTOS EXPORTADOS</t>
  </si>
  <si>
    <t xml:space="preserve">FONTE: MDIC/SECEX – Sistema Alice. </t>
  </si>
  <si>
    <t>PRODUTOS DE ORIGEM ANIMAL</t>
  </si>
  <si>
    <t>PRODUTOS DE ORIGEM VEGETAL</t>
  </si>
  <si>
    <t>PRODUTOS FLORESTAIS</t>
  </si>
  <si>
    <t xml:space="preserve">TOTAL DO AGRONEGÓCIO </t>
  </si>
  <si>
    <t>TOTAL DAS EXPORTAÇÕES</t>
  </si>
  <si>
    <t>N. itens NCM</t>
  </si>
  <si>
    <t>N. itens Exp. 2016</t>
  </si>
  <si>
    <t>Exportações do Brasil - 2010 a 2016</t>
  </si>
  <si>
    <t>(toneladas)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</si>
</sst>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000"/>
    <numFmt numFmtId="167" formatCode="0.000"/>
    <numFmt numFmtId="168" formatCode="0.0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9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E7F6E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3" fontId="48" fillId="33" borderId="0" xfId="63" applyFont="1" applyFill="1" applyAlignment="1">
      <alignment/>
    </xf>
    <xf numFmtId="0" fontId="26" fillId="0" borderId="0" xfId="0" applyFont="1" applyAlignment="1">
      <alignment/>
    </xf>
    <xf numFmtId="0" fontId="7" fillId="0" borderId="0" xfId="50" applyFont="1" applyAlignment="1">
      <alignment horizontal="right"/>
      <protection/>
    </xf>
    <xf numFmtId="0" fontId="27" fillId="34" borderId="10" xfId="50" applyFont="1" applyFill="1" applyBorder="1" applyAlignment="1">
      <alignment vertical="center"/>
      <protection/>
    </xf>
    <xf numFmtId="0" fontId="27" fillId="34" borderId="10" xfId="50" applyFont="1" applyFill="1" applyBorder="1" applyAlignment="1">
      <alignment horizontal="center" vertical="center" wrapText="1"/>
      <protection/>
    </xf>
    <xf numFmtId="0" fontId="27" fillId="34" borderId="10" xfId="50" applyFont="1" applyFill="1" applyBorder="1" applyAlignment="1">
      <alignment horizontal="center" vertical="center"/>
      <protection/>
    </xf>
    <xf numFmtId="0" fontId="27" fillId="34" borderId="10" xfId="50" applyNumberFormat="1" applyFont="1" applyFill="1" applyBorder="1" applyAlignment="1">
      <alignment vertical="center"/>
      <protection/>
    </xf>
    <xf numFmtId="0" fontId="27" fillId="34" borderId="10" xfId="50" applyFont="1" applyFill="1" applyBorder="1" applyAlignment="1">
      <alignment horizontal="right" vertical="center"/>
      <protection/>
    </xf>
    <xf numFmtId="165" fontId="27" fillId="34" borderId="10" xfId="63" applyNumberFormat="1" applyFont="1" applyFill="1" applyBorder="1" applyAlignment="1">
      <alignment horizontal="center" vertical="center"/>
    </xf>
    <xf numFmtId="0" fontId="28" fillId="0" borderId="10" xfId="50" applyFont="1" applyFill="1" applyBorder="1" applyAlignment="1">
      <alignment vertical="center"/>
      <protection/>
    </xf>
    <xf numFmtId="3" fontId="28" fillId="0" borderId="10" xfId="50" applyNumberFormat="1" applyFont="1" applyFill="1" applyBorder="1" applyAlignment="1">
      <alignment vertical="center"/>
      <protection/>
    </xf>
    <xf numFmtId="3" fontId="27" fillId="34" borderId="10" xfId="50" applyNumberFormat="1" applyFont="1" applyFill="1" applyBorder="1" applyAlignment="1">
      <alignment horizontal="right" vertical="center"/>
      <protection/>
    </xf>
    <xf numFmtId="3" fontId="27" fillId="34" borderId="10" xfId="50" applyNumberFormat="1" applyFont="1" applyFill="1" applyBorder="1" applyAlignment="1">
      <alignment vertical="center"/>
      <protection/>
    </xf>
    <xf numFmtId="3" fontId="29" fillId="34" borderId="10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3" fontId="29" fillId="34" borderId="10" xfId="50" applyNumberFormat="1" applyFont="1" applyFill="1" applyBorder="1" applyAlignment="1">
      <alignment horizontal="right" vertical="center" wrapText="1"/>
      <protection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1933575</xdr:colOff>
      <xdr:row>0</xdr:row>
      <xdr:rowOff>647700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1933575</xdr:colOff>
      <xdr:row>0</xdr:row>
      <xdr:rowOff>647700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65.7109375" style="0" bestFit="1" customWidth="1"/>
    <col min="2" max="2" width="8.421875" style="0" bestFit="1" customWidth="1"/>
    <col min="3" max="3" width="11.00390625" style="0" bestFit="1" customWidth="1"/>
    <col min="4" max="5" width="14.57421875" style="0" bestFit="1" customWidth="1"/>
    <col min="6" max="10" width="15.8515625" style="0" bestFit="1" customWidth="1"/>
  </cols>
  <sheetData>
    <row r="1" ht="55.5" customHeight="1"/>
    <row r="2" spans="1:10" ht="15">
      <c r="A2" s="2" t="s">
        <v>38</v>
      </c>
      <c r="J2" s="3" t="s">
        <v>39</v>
      </c>
    </row>
    <row r="3" spans="1:10" ht="22.5">
      <c r="A3" s="4" t="s">
        <v>29</v>
      </c>
      <c r="B3" s="5" t="s">
        <v>36</v>
      </c>
      <c r="C3" s="5" t="s">
        <v>37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</row>
    <row r="4" spans="1:10" ht="12.75">
      <c r="A4" s="7" t="s">
        <v>31</v>
      </c>
      <c r="B4" s="8">
        <f>SUM(B5:B17)</f>
        <v>520</v>
      </c>
      <c r="C4" s="8">
        <v>326</v>
      </c>
      <c r="D4" s="9">
        <f aca="true" t="shared" si="0" ref="D4:I4">SUM(D5:D17)</f>
        <v>6854720.407</v>
      </c>
      <c r="E4" s="9">
        <f t="shared" si="0"/>
        <v>6656308.868</v>
      </c>
      <c r="F4" s="9">
        <f t="shared" si="0"/>
        <v>7065387.142999999</v>
      </c>
      <c r="G4" s="9">
        <f t="shared" si="0"/>
        <v>7442088.153999999</v>
      </c>
      <c r="H4" s="9">
        <f t="shared" si="0"/>
        <v>7576959.072000001</v>
      </c>
      <c r="I4" s="9">
        <f t="shared" si="0"/>
        <v>7414290.109</v>
      </c>
      <c r="J4" s="9">
        <v>7661304.984</v>
      </c>
    </row>
    <row r="5" spans="1:10" ht="12.75">
      <c r="A5" s="10" t="s">
        <v>0</v>
      </c>
      <c r="B5" s="11">
        <v>39</v>
      </c>
      <c r="C5" s="11">
        <v>21</v>
      </c>
      <c r="D5" s="11">
        <v>325934.263</v>
      </c>
      <c r="E5" s="11">
        <v>198033.205</v>
      </c>
      <c r="F5" s="11">
        <v>244762.262</v>
      </c>
      <c r="G5" s="11">
        <v>327154.537</v>
      </c>
      <c r="H5" s="11">
        <v>305885.862</v>
      </c>
      <c r="I5" s="11">
        <v>100904.721</v>
      </c>
      <c r="J5" s="11">
        <v>104326.562</v>
      </c>
    </row>
    <row r="6" spans="1:10" ht="12.75">
      <c r="A6" s="10" t="s">
        <v>4</v>
      </c>
      <c r="B6" s="11">
        <v>10</v>
      </c>
      <c r="C6" s="11">
        <v>7</v>
      </c>
      <c r="D6" s="11">
        <v>3819710.472</v>
      </c>
      <c r="E6" s="11">
        <v>3942635.803</v>
      </c>
      <c r="F6" s="11">
        <v>3917580.63</v>
      </c>
      <c r="G6" s="11">
        <v>3891720.827</v>
      </c>
      <c r="H6" s="11">
        <v>3995163.02</v>
      </c>
      <c r="I6" s="11">
        <v>4225108.902</v>
      </c>
      <c r="J6" s="11">
        <v>4307060.934</v>
      </c>
    </row>
    <row r="7" spans="1:10" ht="12.75">
      <c r="A7" s="10" t="s">
        <v>2</v>
      </c>
      <c r="B7" s="11">
        <v>20</v>
      </c>
      <c r="C7" s="11">
        <v>14</v>
      </c>
      <c r="D7" s="11">
        <v>532596.024</v>
      </c>
      <c r="E7" s="11">
        <v>508083.157</v>
      </c>
      <c r="F7" s="11">
        <v>574985.556</v>
      </c>
      <c r="G7" s="11">
        <v>510413.708</v>
      </c>
      <c r="H7" s="11">
        <v>485683.268</v>
      </c>
      <c r="I7" s="11">
        <v>537945.108</v>
      </c>
      <c r="J7" s="11">
        <v>711351.044</v>
      </c>
    </row>
    <row r="8" spans="1:10" ht="12.75">
      <c r="A8" s="10" t="s">
        <v>1</v>
      </c>
      <c r="B8" s="11">
        <v>17</v>
      </c>
      <c r="C8" s="11">
        <v>14</v>
      </c>
      <c r="D8" s="11">
        <v>1230570.845</v>
      </c>
      <c r="E8" s="11">
        <v>1095669.183</v>
      </c>
      <c r="F8" s="11">
        <v>1242491.154</v>
      </c>
      <c r="G8" s="11">
        <v>1504316.931</v>
      </c>
      <c r="H8" s="11">
        <v>1545046.444</v>
      </c>
      <c r="I8" s="11">
        <v>1361395.142</v>
      </c>
      <c r="J8" s="11">
        <v>1348869.898</v>
      </c>
    </row>
    <row r="9" spans="1:10" ht="12.75">
      <c r="A9" s="10" t="s">
        <v>5</v>
      </c>
      <c r="B9" s="11">
        <v>4</v>
      </c>
      <c r="C9" s="11">
        <v>3</v>
      </c>
      <c r="D9" s="11">
        <v>157820.499</v>
      </c>
      <c r="E9" s="11">
        <v>141172.872</v>
      </c>
      <c r="F9" s="11">
        <v>170018.295</v>
      </c>
      <c r="G9" s="11">
        <v>160958.236</v>
      </c>
      <c r="H9" s="11">
        <v>125610.12</v>
      </c>
      <c r="I9" s="11">
        <v>132964.372</v>
      </c>
      <c r="J9" s="11">
        <v>139742.487</v>
      </c>
    </row>
    <row r="10" spans="1:10" ht="12.75">
      <c r="A10" s="10" t="s">
        <v>6</v>
      </c>
      <c r="B10" s="11">
        <v>2</v>
      </c>
      <c r="C10" s="11">
        <v>2</v>
      </c>
      <c r="D10" s="11">
        <v>0</v>
      </c>
      <c r="E10" s="11">
        <v>0</v>
      </c>
      <c r="F10" s="11">
        <v>2999.019</v>
      </c>
      <c r="G10" s="11">
        <v>1489.23</v>
      </c>
      <c r="H10" s="11">
        <v>2061.932</v>
      </c>
      <c r="I10" s="11">
        <v>2384.644</v>
      </c>
      <c r="J10" s="11">
        <v>2982.973</v>
      </c>
    </row>
    <row r="11" spans="1:10" ht="12.75">
      <c r="A11" s="10" t="s">
        <v>3</v>
      </c>
      <c r="B11" s="11">
        <v>24</v>
      </c>
      <c r="C11" s="11">
        <v>14</v>
      </c>
      <c r="D11" s="11">
        <v>201145.775</v>
      </c>
      <c r="E11" s="11">
        <v>208980.19</v>
      </c>
      <c r="F11" s="11">
        <v>259366.5</v>
      </c>
      <c r="G11" s="11">
        <v>293968.161</v>
      </c>
      <c r="H11" s="11">
        <v>330146.959</v>
      </c>
      <c r="I11" s="11">
        <v>299527.859</v>
      </c>
      <c r="J11" s="11">
        <v>306115.943</v>
      </c>
    </row>
    <row r="12" spans="1:10" ht="12.75">
      <c r="A12" s="10" t="s">
        <v>10</v>
      </c>
      <c r="B12" s="11">
        <v>9</v>
      </c>
      <c r="C12" s="11">
        <v>7</v>
      </c>
      <c r="D12" s="11">
        <v>1984.894</v>
      </c>
      <c r="E12" s="11">
        <v>1286.234</v>
      </c>
      <c r="F12" s="11">
        <v>36315.884</v>
      </c>
      <c r="G12" s="11">
        <v>19612.941</v>
      </c>
      <c r="H12" s="11">
        <v>23938.741</v>
      </c>
      <c r="I12" s="11">
        <v>28649.329</v>
      </c>
      <c r="J12" s="11">
        <v>19732.055</v>
      </c>
    </row>
    <row r="13" spans="1:10" ht="12.75">
      <c r="A13" s="10" t="s">
        <v>9</v>
      </c>
      <c r="B13" s="11">
        <v>34</v>
      </c>
      <c r="C13" s="11">
        <v>25</v>
      </c>
      <c r="D13" s="11">
        <v>44798.834</v>
      </c>
      <c r="E13" s="11">
        <v>31979.378</v>
      </c>
      <c r="F13" s="11">
        <v>38303.717</v>
      </c>
      <c r="G13" s="11">
        <v>38383.693</v>
      </c>
      <c r="H13" s="11">
        <v>83667.142</v>
      </c>
      <c r="I13" s="11">
        <v>73608.135</v>
      </c>
      <c r="J13" s="11">
        <v>51648.079</v>
      </c>
    </row>
    <row r="14" spans="1:10" ht="12.75">
      <c r="A14" s="10" t="s">
        <v>8</v>
      </c>
      <c r="B14" s="11">
        <v>197</v>
      </c>
      <c r="C14" s="11">
        <v>99</v>
      </c>
      <c r="D14" s="11">
        <v>38203.643</v>
      </c>
      <c r="E14" s="11">
        <v>42262.929</v>
      </c>
      <c r="F14" s="11">
        <v>46680.732</v>
      </c>
      <c r="G14" s="11">
        <v>42621.131</v>
      </c>
      <c r="H14" s="11">
        <v>34931.573</v>
      </c>
      <c r="I14" s="11">
        <v>40362.142</v>
      </c>
      <c r="J14" s="11">
        <v>51106.332</v>
      </c>
    </row>
    <row r="15" spans="1:10" ht="12.75">
      <c r="A15" s="10" t="s">
        <v>11</v>
      </c>
      <c r="B15" s="11">
        <v>3</v>
      </c>
      <c r="C15" s="11">
        <v>3</v>
      </c>
      <c r="D15" s="11">
        <v>18686.925</v>
      </c>
      <c r="E15" s="11">
        <v>22441.191</v>
      </c>
      <c r="F15" s="11">
        <v>16751.086</v>
      </c>
      <c r="G15" s="11">
        <v>16235.203</v>
      </c>
      <c r="H15" s="11">
        <v>25357.029</v>
      </c>
      <c r="I15" s="11">
        <v>22245.988</v>
      </c>
      <c r="J15" s="11">
        <v>24243.577</v>
      </c>
    </row>
    <row r="16" spans="1:10" ht="12.75">
      <c r="A16" s="10" t="s">
        <v>23</v>
      </c>
      <c r="B16" s="11">
        <v>118</v>
      </c>
      <c r="C16" s="11">
        <v>84</v>
      </c>
      <c r="D16" s="11">
        <v>368735.938</v>
      </c>
      <c r="E16" s="11">
        <v>362034.217</v>
      </c>
      <c r="F16" s="11">
        <v>412680.822</v>
      </c>
      <c r="G16" s="11">
        <v>510917.732</v>
      </c>
      <c r="H16" s="11">
        <v>509922.267</v>
      </c>
      <c r="I16" s="11">
        <v>470044.826</v>
      </c>
      <c r="J16" s="11">
        <v>458989.241</v>
      </c>
    </row>
    <row r="17" spans="1:10" ht="12.75">
      <c r="A17" s="10" t="s">
        <v>7</v>
      </c>
      <c r="B17" s="11">
        <v>43</v>
      </c>
      <c r="C17" s="11">
        <v>33</v>
      </c>
      <c r="D17" s="11">
        <v>114532.295</v>
      </c>
      <c r="E17" s="11">
        <v>101730.509</v>
      </c>
      <c r="F17" s="11">
        <v>102451.486</v>
      </c>
      <c r="G17" s="11">
        <v>124295.824</v>
      </c>
      <c r="H17" s="11">
        <v>109544.715</v>
      </c>
      <c r="I17" s="11">
        <v>119148.941</v>
      </c>
      <c r="J17" s="11">
        <v>135135.859</v>
      </c>
    </row>
    <row r="18" spans="1:10" ht="12.75">
      <c r="A18" s="4" t="s">
        <v>32</v>
      </c>
      <c r="B18" s="8">
        <f>SUM(B19:B30)</f>
        <v>852</v>
      </c>
      <c r="C18" s="8">
        <v>694</v>
      </c>
      <c r="D18" s="9">
        <f aca="true" t="shared" si="1" ref="D18:I18">SUM(D19:D30)</f>
        <v>92765208.00599998</v>
      </c>
      <c r="E18" s="9">
        <f t="shared" si="1"/>
        <v>94476695.08299999</v>
      </c>
      <c r="F18" s="9">
        <f t="shared" si="1"/>
        <v>106754588.11400001</v>
      </c>
      <c r="G18" s="9">
        <f t="shared" si="1"/>
        <v>123460414.62599997</v>
      </c>
      <c r="H18" s="9">
        <f t="shared" si="1"/>
        <v>115831913.051</v>
      </c>
      <c r="I18" s="9">
        <f t="shared" si="1"/>
        <v>136678197.856</v>
      </c>
      <c r="J18" s="9">
        <v>129496967.756</v>
      </c>
    </row>
    <row r="19" spans="1:10" ht="12.75">
      <c r="A19" s="10" t="s">
        <v>18</v>
      </c>
      <c r="B19" s="11">
        <v>11</v>
      </c>
      <c r="C19" s="11">
        <v>9</v>
      </c>
      <c r="D19" s="11">
        <v>44311086.045</v>
      </c>
      <c r="E19" s="11">
        <v>49087625.636</v>
      </c>
      <c r="F19" s="11">
        <v>48960150.341</v>
      </c>
      <c r="G19" s="11">
        <v>57494700.21</v>
      </c>
      <c r="H19" s="11">
        <v>60714535.337</v>
      </c>
      <c r="I19" s="11">
        <v>70822957.08</v>
      </c>
      <c r="J19" s="11">
        <v>67278091.534</v>
      </c>
    </row>
    <row r="20" spans="1:10" ht="12.75">
      <c r="A20" s="10" t="s">
        <v>16</v>
      </c>
      <c r="B20" s="11">
        <v>7</v>
      </c>
      <c r="C20" s="11">
        <v>7</v>
      </c>
      <c r="D20" s="11">
        <v>10915616.146</v>
      </c>
      <c r="E20" s="11">
        <v>9608583.897</v>
      </c>
      <c r="F20" s="11">
        <v>19916939.27</v>
      </c>
      <c r="G20" s="11">
        <v>26753084.796</v>
      </c>
      <c r="H20" s="11">
        <v>20825643.93</v>
      </c>
      <c r="I20" s="11">
        <v>29130592.645</v>
      </c>
      <c r="J20" s="11">
        <v>22042213.596</v>
      </c>
    </row>
    <row r="21" spans="1:10" ht="12.75">
      <c r="A21" s="10" t="s">
        <v>17</v>
      </c>
      <c r="B21" s="11">
        <v>10</v>
      </c>
      <c r="C21" s="11">
        <v>9</v>
      </c>
      <c r="D21" s="11">
        <v>430486.361</v>
      </c>
      <c r="E21" s="11">
        <v>1350919.124</v>
      </c>
      <c r="F21" s="11">
        <v>1152705.316</v>
      </c>
      <c r="G21" s="11">
        <v>918052.928</v>
      </c>
      <c r="H21" s="11">
        <v>929918.441</v>
      </c>
      <c r="I21" s="11">
        <v>961542.327</v>
      </c>
      <c r="J21" s="11">
        <v>697941.328</v>
      </c>
    </row>
    <row r="22" spans="1:10" ht="12.75">
      <c r="A22" s="10" t="s">
        <v>22</v>
      </c>
      <c r="B22" s="11">
        <v>18</v>
      </c>
      <c r="C22" s="11">
        <v>15</v>
      </c>
      <c r="D22" s="11">
        <v>505620.066</v>
      </c>
      <c r="E22" s="11">
        <v>545603.106</v>
      </c>
      <c r="F22" s="11">
        <v>637776.207</v>
      </c>
      <c r="G22" s="11">
        <v>627226.351</v>
      </c>
      <c r="H22" s="11">
        <v>476217.446</v>
      </c>
      <c r="I22" s="11">
        <v>516756.559</v>
      </c>
      <c r="J22" s="11">
        <v>483054.811</v>
      </c>
    </row>
    <row r="23" spans="1:10" ht="12.75">
      <c r="A23" s="10" t="s">
        <v>13</v>
      </c>
      <c r="B23" s="11">
        <v>2</v>
      </c>
      <c r="C23" s="11">
        <v>2</v>
      </c>
      <c r="D23" s="11">
        <v>0</v>
      </c>
      <c r="E23" s="11">
        <v>0</v>
      </c>
      <c r="F23" s="11">
        <v>94500.117</v>
      </c>
      <c r="G23" s="11">
        <v>99215.651</v>
      </c>
      <c r="H23" s="11">
        <v>83944.504</v>
      </c>
      <c r="I23" s="11">
        <v>80905.478</v>
      </c>
      <c r="J23" s="11">
        <v>64361.054</v>
      </c>
    </row>
    <row r="24" spans="1:10" ht="12.75">
      <c r="A24" s="10" t="s">
        <v>14</v>
      </c>
      <c r="B24" s="11">
        <v>2</v>
      </c>
      <c r="C24" s="11">
        <v>2</v>
      </c>
      <c r="D24" s="11">
        <v>90846.66</v>
      </c>
      <c r="E24" s="11">
        <v>48675.565</v>
      </c>
      <c r="F24" s="11">
        <v>72260.385</v>
      </c>
      <c r="G24" s="11">
        <v>85436.931</v>
      </c>
      <c r="H24" s="11">
        <v>44298.296</v>
      </c>
      <c r="I24" s="11">
        <v>60113.141</v>
      </c>
      <c r="J24" s="11">
        <v>30696.465</v>
      </c>
    </row>
    <row r="25" spans="1:10" ht="12.75">
      <c r="A25" s="10" t="s">
        <v>15</v>
      </c>
      <c r="B25" s="11">
        <v>2</v>
      </c>
      <c r="C25" s="11">
        <v>2</v>
      </c>
      <c r="D25" s="11">
        <v>33269.921</v>
      </c>
      <c r="E25" s="11">
        <v>35436.761</v>
      </c>
      <c r="F25" s="11">
        <v>36272.331</v>
      </c>
      <c r="G25" s="11">
        <v>38009.94</v>
      </c>
      <c r="H25" s="11">
        <v>34599.486</v>
      </c>
      <c r="I25" s="11">
        <v>35955.606</v>
      </c>
      <c r="J25" s="11">
        <v>35324.764</v>
      </c>
    </row>
    <row r="26" spans="1:10" ht="12.75">
      <c r="A26" s="10" t="s">
        <v>20</v>
      </c>
      <c r="B26" s="11">
        <v>47</v>
      </c>
      <c r="C26" s="11">
        <v>41</v>
      </c>
      <c r="D26" s="11">
        <v>3704051.211</v>
      </c>
      <c r="E26" s="11">
        <v>3784726.855</v>
      </c>
      <c r="F26" s="11">
        <v>4604213.087</v>
      </c>
      <c r="G26" s="11">
        <v>4693863.056</v>
      </c>
      <c r="H26" s="11">
        <v>3314135.419</v>
      </c>
      <c r="I26" s="11">
        <v>3780698.261</v>
      </c>
      <c r="J26" s="11">
        <v>4020866.514</v>
      </c>
    </row>
    <row r="27" spans="1:10" ht="12.75">
      <c r="A27" s="10" t="s">
        <v>19</v>
      </c>
      <c r="B27" s="11">
        <v>104</v>
      </c>
      <c r="C27" s="11">
        <v>97</v>
      </c>
      <c r="D27" s="11">
        <v>28812655.492</v>
      </c>
      <c r="E27" s="11">
        <v>25865314.166</v>
      </c>
      <c r="F27" s="11">
        <v>24794979.906</v>
      </c>
      <c r="G27" s="11">
        <v>27598971.835</v>
      </c>
      <c r="H27" s="11">
        <v>24591692.158</v>
      </c>
      <c r="I27" s="11">
        <v>24472933.888</v>
      </c>
      <c r="J27" s="11">
        <v>29435681.006</v>
      </c>
    </row>
    <row r="28" spans="1:10" ht="12.75">
      <c r="A28" s="10" t="s">
        <v>21</v>
      </c>
      <c r="B28" s="11">
        <v>21</v>
      </c>
      <c r="C28" s="11">
        <v>19</v>
      </c>
      <c r="D28" s="11">
        <v>313441.866</v>
      </c>
      <c r="E28" s="11">
        <v>159947.958</v>
      </c>
      <c r="F28" s="11">
        <v>167719.418</v>
      </c>
      <c r="G28" s="11">
        <v>196098.765</v>
      </c>
      <c r="H28" s="11">
        <v>196692.51</v>
      </c>
      <c r="I28" s="11">
        <v>181720.773</v>
      </c>
      <c r="J28" s="11">
        <v>217424.726</v>
      </c>
    </row>
    <row r="29" spans="1:10" ht="12.75">
      <c r="A29" s="10" t="s">
        <v>26</v>
      </c>
      <c r="B29" s="11">
        <v>152</v>
      </c>
      <c r="C29" s="11">
        <v>131</v>
      </c>
      <c r="D29" s="11">
        <v>578380.168</v>
      </c>
      <c r="E29" s="11">
        <v>829334.257</v>
      </c>
      <c r="F29" s="11">
        <v>1115573.042</v>
      </c>
      <c r="G29" s="11">
        <v>627445.137</v>
      </c>
      <c r="H29" s="11">
        <v>815472.658</v>
      </c>
      <c r="I29" s="11">
        <v>899890.215</v>
      </c>
      <c r="J29" s="11">
        <v>879680.317</v>
      </c>
    </row>
    <row r="30" spans="1:10" ht="12.75">
      <c r="A30" s="10" t="s">
        <v>12</v>
      </c>
      <c r="B30" s="11">
        <v>476</v>
      </c>
      <c r="C30" s="11">
        <v>360</v>
      </c>
      <c r="D30" s="11">
        <v>3069754.07</v>
      </c>
      <c r="E30" s="11">
        <v>3160527.758</v>
      </c>
      <c r="F30" s="11">
        <v>5201498.694</v>
      </c>
      <c r="G30" s="11">
        <v>4328309.026</v>
      </c>
      <c r="H30" s="11">
        <v>3804762.866</v>
      </c>
      <c r="I30" s="11">
        <v>5734131.883</v>
      </c>
      <c r="J30" s="11">
        <v>4311631.641</v>
      </c>
    </row>
    <row r="31" spans="1:10" ht="12.75">
      <c r="A31" s="4" t="s">
        <v>33</v>
      </c>
      <c r="B31" s="8">
        <f>SUM(B32:B34)</f>
        <v>305</v>
      </c>
      <c r="C31" s="8">
        <v>250</v>
      </c>
      <c r="D31" s="9">
        <f aca="true" t="shared" si="2" ref="D31:I31">SUM(D32:D34)</f>
        <v>14483007.671999998</v>
      </c>
      <c r="E31" s="9">
        <f t="shared" si="2"/>
        <v>14306972.559999999</v>
      </c>
      <c r="F31" s="9">
        <f t="shared" si="2"/>
        <v>14203143.561999999</v>
      </c>
      <c r="G31" s="9">
        <f t="shared" si="2"/>
        <v>15502379.104</v>
      </c>
      <c r="H31" s="9">
        <f t="shared" si="2"/>
        <v>17149368.529</v>
      </c>
      <c r="I31" s="9">
        <f t="shared" si="2"/>
        <v>18773515.14</v>
      </c>
      <c r="J31" s="9">
        <v>21418858.904</v>
      </c>
    </row>
    <row r="32" spans="1:10" ht="12.75">
      <c r="A32" s="10" t="s">
        <v>24</v>
      </c>
      <c r="B32" s="11">
        <v>109</v>
      </c>
      <c r="C32" s="11">
        <v>89</v>
      </c>
      <c r="D32" s="11">
        <v>3321936.047</v>
      </c>
      <c r="E32" s="11">
        <v>3101778.913</v>
      </c>
      <c r="F32" s="11">
        <v>3145410.342</v>
      </c>
      <c r="G32" s="11">
        <v>3507510.133</v>
      </c>
      <c r="H32" s="11">
        <v>3991058.206</v>
      </c>
      <c r="I32" s="11">
        <v>4420869.876</v>
      </c>
      <c r="J32" s="11">
        <v>5489626.835</v>
      </c>
    </row>
    <row r="33" spans="1:10" ht="12.75">
      <c r="A33" s="10" t="s">
        <v>27</v>
      </c>
      <c r="B33" s="11">
        <v>11</v>
      </c>
      <c r="C33" s="11">
        <v>11</v>
      </c>
      <c r="D33" s="11">
        <v>283808.937</v>
      </c>
      <c r="E33" s="11">
        <v>242694.016</v>
      </c>
      <c r="F33" s="11">
        <v>242681.839</v>
      </c>
      <c r="G33" s="11">
        <v>248593.243</v>
      </c>
      <c r="H33" s="11">
        <v>254731.008</v>
      </c>
      <c r="I33" s="11">
        <v>251355.029</v>
      </c>
      <c r="J33" s="11">
        <v>276315.021</v>
      </c>
    </row>
    <row r="34" spans="1:10" ht="12.75">
      <c r="A34" s="10" t="s">
        <v>25</v>
      </c>
      <c r="B34" s="11">
        <v>185</v>
      </c>
      <c r="C34" s="11">
        <v>150</v>
      </c>
      <c r="D34" s="11">
        <v>10877262.688</v>
      </c>
      <c r="E34" s="11">
        <v>10962499.631</v>
      </c>
      <c r="F34" s="11">
        <v>10815051.381</v>
      </c>
      <c r="G34" s="11">
        <v>11746275.728</v>
      </c>
      <c r="H34" s="11">
        <v>12903579.315</v>
      </c>
      <c r="I34" s="11">
        <v>14101290.235</v>
      </c>
      <c r="J34" s="11">
        <v>15652917.048</v>
      </c>
    </row>
    <row r="35" spans="1:10" ht="12.75">
      <c r="A35" s="4" t="s">
        <v>34</v>
      </c>
      <c r="B35" s="12">
        <f>B4+B18+B31</f>
        <v>1677</v>
      </c>
      <c r="C35" s="12">
        <v>1270</v>
      </c>
      <c r="D35" s="13">
        <f aca="true" t="shared" si="3" ref="D35:I35">D4+D18+D31</f>
        <v>114102936.08499998</v>
      </c>
      <c r="E35" s="13">
        <f t="shared" si="3"/>
        <v>115439976.51099999</v>
      </c>
      <c r="F35" s="13">
        <f t="shared" si="3"/>
        <v>128023118.819</v>
      </c>
      <c r="G35" s="13">
        <f t="shared" si="3"/>
        <v>146404881.88399997</v>
      </c>
      <c r="H35" s="13">
        <f t="shared" si="3"/>
        <v>140558240.652</v>
      </c>
      <c r="I35" s="13">
        <f t="shared" si="3"/>
        <v>162866003.10500002</v>
      </c>
      <c r="J35" s="13">
        <v>158577131.644</v>
      </c>
    </row>
    <row r="36" spans="1:10" ht="12.75">
      <c r="A36" s="4" t="s">
        <v>35</v>
      </c>
      <c r="B36" s="4"/>
      <c r="C36" s="4"/>
      <c r="D36" s="14">
        <v>520117034.797</v>
      </c>
      <c r="E36" s="14">
        <v>544244158.158</v>
      </c>
      <c r="F36" s="14">
        <v>546265599.184</v>
      </c>
      <c r="G36" s="14">
        <v>558432412.858</v>
      </c>
      <c r="H36" s="14">
        <v>576730373.106</v>
      </c>
      <c r="I36" s="14">
        <v>637627058.322</v>
      </c>
      <c r="J36" s="14">
        <v>645317759.066</v>
      </c>
    </row>
    <row r="37" spans="1:10" ht="12.75">
      <c r="A37" s="15" t="s">
        <v>30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2.75">
      <c r="A38" s="16"/>
      <c r="B38" s="16"/>
      <c r="C38" s="16"/>
      <c r="D38" s="16"/>
      <c r="E38" s="16"/>
      <c r="F38" s="16"/>
      <c r="G38" s="16"/>
      <c r="H38" s="16"/>
      <c r="I38" s="16"/>
      <c r="J38" s="16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8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65.7109375" style="0" bestFit="1" customWidth="1"/>
    <col min="2" max="2" width="8.421875" style="0" bestFit="1" customWidth="1"/>
    <col min="3" max="3" width="11.00390625" style="0" customWidth="1"/>
    <col min="4" max="9" width="14.57421875" style="0" bestFit="1" customWidth="1"/>
    <col min="10" max="10" width="15.7109375" style="0" bestFit="1" customWidth="1"/>
  </cols>
  <sheetData>
    <row r="1" ht="54" customHeight="1"/>
    <row r="2" spans="1:10" ht="15">
      <c r="A2" s="2" t="s">
        <v>38</v>
      </c>
      <c r="J2" s="3" t="s">
        <v>28</v>
      </c>
    </row>
    <row r="3" spans="1:10" ht="24" customHeight="1">
      <c r="A3" s="4" t="s">
        <v>29</v>
      </c>
      <c r="B3" s="5" t="s">
        <v>36</v>
      </c>
      <c r="C3" s="5" t="s">
        <v>37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</row>
    <row r="4" spans="1:10" ht="12.75">
      <c r="A4" s="7" t="s">
        <v>31</v>
      </c>
      <c r="B4" s="8">
        <f>SUM(B5:B17)</f>
        <v>520</v>
      </c>
      <c r="C4" s="8">
        <v>326</v>
      </c>
      <c r="D4" s="9">
        <v>16912788.592</v>
      </c>
      <c r="E4" s="9">
        <v>19198121.688</v>
      </c>
      <c r="F4" s="9">
        <v>19507674.407</v>
      </c>
      <c r="G4" s="9">
        <v>21209538.411</v>
      </c>
      <c r="H4" s="9">
        <v>22464796.762</v>
      </c>
      <c r="I4" s="9">
        <v>18556381.534</v>
      </c>
      <c r="J4" s="9">
        <v>17675644.142</v>
      </c>
    </row>
    <row r="5" spans="1:10" ht="12.75">
      <c r="A5" s="10" t="s">
        <v>0</v>
      </c>
      <c r="B5" s="11">
        <v>39</v>
      </c>
      <c r="C5" s="11">
        <v>21</v>
      </c>
      <c r="D5" s="11">
        <v>697277.863</v>
      </c>
      <c r="E5" s="11">
        <v>491659.908</v>
      </c>
      <c r="F5" s="11">
        <v>642567.351</v>
      </c>
      <c r="G5" s="11">
        <v>782597.941</v>
      </c>
      <c r="H5" s="11">
        <v>742199.317</v>
      </c>
      <c r="I5" s="11">
        <v>278156.148</v>
      </c>
      <c r="J5" s="11">
        <v>283752.834</v>
      </c>
    </row>
    <row r="6" spans="1:10" ht="12.75">
      <c r="A6" s="10" t="s">
        <v>4</v>
      </c>
      <c r="B6" s="11">
        <v>10</v>
      </c>
      <c r="C6" s="11">
        <v>7</v>
      </c>
      <c r="D6" s="11">
        <v>6807836.332</v>
      </c>
      <c r="E6" s="11">
        <v>8252985.776</v>
      </c>
      <c r="F6" s="11">
        <v>7702997.392</v>
      </c>
      <c r="G6" s="11">
        <v>7966531.588</v>
      </c>
      <c r="H6" s="11">
        <v>7932623.06</v>
      </c>
      <c r="I6" s="11">
        <v>7070545.158</v>
      </c>
      <c r="J6" s="11">
        <v>6760227.977</v>
      </c>
    </row>
    <row r="7" spans="1:10" ht="12.75">
      <c r="A7" s="10" t="s">
        <v>2</v>
      </c>
      <c r="B7" s="11">
        <v>20</v>
      </c>
      <c r="C7" s="11">
        <v>14</v>
      </c>
      <c r="D7" s="11">
        <v>1318356.011</v>
      </c>
      <c r="E7" s="11">
        <v>1403983.636</v>
      </c>
      <c r="F7" s="11">
        <v>1473642.126</v>
      </c>
      <c r="G7" s="11">
        <v>1337924.773</v>
      </c>
      <c r="H7" s="11">
        <v>1561059.911</v>
      </c>
      <c r="I7" s="11">
        <v>1247905.894</v>
      </c>
      <c r="J7" s="11">
        <v>1449130.769</v>
      </c>
    </row>
    <row r="8" spans="1:10" ht="12.75">
      <c r="A8" s="10" t="s">
        <v>1</v>
      </c>
      <c r="B8" s="11">
        <v>17</v>
      </c>
      <c r="C8" s="11">
        <v>14</v>
      </c>
      <c r="D8" s="11">
        <v>4795356.99</v>
      </c>
      <c r="E8" s="11">
        <v>5348770.021</v>
      </c>
      <c r="F8" s="11">
        <v>5744134.848</v>
      </c>
      <c r="G8" s="11">
        <v>6660011.367</v>
      </c>
      <c r="H8" s="11">
        <v>7148919.141</v>
      </c>
      <c r="I8" s="11">
        <v>5795100.705</v>
      </c>
      <c r="J8" s="11">
        <v>5338511.597</v>
      </c>
    </row>
    <row r="9" spans="1:10" ht="12.75">
      <c r="A9" s="10" t="s">
        <v>5</v>
      </c>
      <c r="B9" s="11">
        <v>4</v>
      </c>
      <c r="C9" s="11">
        <v>3</v>
      </c>
      <c r="D9" s="11">
        <v>424498.283</v>
      </c>
      <c r="E9" s="11">
        <v>444628.2</v>
      </c>
      <c r="F9" s="11">
        <v>482290.367</v>
      </c>
      <c r="G9" s="11">
        <v>459086.614</v>
      </c>
      <c r="H9" s="11">
        <v>332166.151</v>
      </c>
      <c r="I9" s="11">
        <v>288255.768</v>
      </c>
      <c r="J9" s="11">
        <v>329611.97</v>
      </c>
    </row>
    <row r="10" spans="1:10" ht="12.75">
      <c r="A10" s="10" t="s">
        <v>6</v>
      </c>
      <c r="B10" s="11">
        <v>2</v>
      </c>
      <c r="C10" s="11">
        <v>2</v>
      </c>
      <c r="D10" s="11">
        <v>0</v>
      </c>
      <c r="E10" s="11">
        <v>0</v>
      </c>
      <c r="F10" s="11">
        <v>11069.642</v>
      </c>
      <c r="G10" s="11">
        <v>5837.175</v>
      </c>
      <c r="H10" s="11">
        <v>8058.255</v>
      </c>
      <c r="I10" s="11">
        <v>7601.123</v>
      </c>
      <c r="J10" s="11">
        <v>7155.859</v>
      </c>
    </row>
    <row r="11" spans="1:10" ht="12.75">
      <c r="A11" s="10" t="s">
        <v>3</v>
      </c>
      <c r="B11" s="11">
        <v>24</v>
      </c>
      <c r="C11" s="11">
        <v>14</v>
      </c>
      <c r="D11" s="11">
        <v>309090.153</v>
      </c>
      <c r="E11" s="11">
        <v>345815.02</v>
      </c>
      <c r="F11" s="11">
        <v>384844.319</v>
      </c>
      <c r="G11" s="11">
        <v>446544.742</v>
      </c>
      <c r="H11" s="11">
        <v>520496.792</v>
      </c>
      <c r="I11" s="11">
        <v>389528.118</v>
      </c>
      <c r="J11" s="11">
        <v>384257.508</v>
      </c>
    </row>
    <row r="12" spans="1:10" ht="12.75">
      <c r="A12" s="10" t="s">
        <v>10</v>
      </c>
      <c r="B12" s="11">
        <v>9</v>
      </c>
      <c r="C12" s="11">
        <v>7</v>
      </c>
      <c r="D12" s="11">
        <v>5464.258</v>
      </c>
      <c r="E12" s="11">
        <v>3915.562</v>
      </c>
      <c r="F12" s="11">
        <v>99347.309</v>
      </c>
      <c r="G12" s="11">
        <v>63518.889</v>
      </c>
      <c r="H12" s="11">
        <v>89355.104</v>
      </c>
      <c r="I12" s="11">
        <v>76834.08</v>
      </c>
      <c r="J12" s="11">
        <v>54897.443</v>
      </c>
    </row>
    <row r="13" spans="1:10" ht="12.75">
      <c r="A13" s="10" t="s">
        <v>9</v>
      </c>
      <c r="B13" s="11">
        <v>34</v>
      </c>
      <c r="C13" s="11">
        <v>25</v>
      </c>
      <c r="D13" s="11">
        <v>113064.586</v>
      </c>
      <c r="E13" s="11">
        <v>83340.042</v>
      </c>
      <c r="F13" s="11">
        <v>92099.889</v>
      </c>
      <c r="G13" s="11">
        <v>93832.529</v>
      </c>
      <c r="H13" s="11">
        <v>332430.8</v>
      </c>
      <c r="I13" s="11">
        <v>305520.917</v>
      </c>
      <c r="J13" s="11">
        <v>155607.798</v>
      </c>
    </row>
    <row r="14" spans="1:10" ht="12.75">
      <c r="A14" s="10" t="s">
        <v>8</v>
      </c>
      <c r="B14" s="11">
        <v>197</v>
      </c>
      <c r="C14" s="11">
        <v>99</v>
      </c>
      <c r="D14" s="11">
        <v>263317.664</v>
      </c>
      <c r="E14" s="11">
        <v>271186.735</v>
      </c>
      <c r="F14" s="11">
        <v>248609.565</v>
      </c>
      <c r="G14" s="11">
        <v>250792.399</v>
      </c>
      <c r="H14" s="11">
        <v>234356.242</v>
      </c>
      <c r="I14" s="11">
        <v>248753.587</v>
      </c>
      <c r="J14" s="11">
        <v>268062.178</v>
      </c>
    </row>
    <row r="15" spans="1:10" ht="12.75">
      <c r="A15" s="10" t="s">
        <v>11</v>
      </c>
      <c r="B15" s="11">
        <v>3</v>
      </c>
      <c r="C15" s="11">
        <v>3</v>
      </c>
      <c r="D15" s="11">
        <v>59713.023</v>
      </c>
      <c r="E15" s="11">
        <v>75811.994</v>
      </c>
      <c r="F15" s="11">
        <v>58021.08</v>
      </c>
      <c r="G15" s="11">
        <v>61433.904</v>
      </c>
      <c r="H15" s="11">
        <v>103843.898</v>
      </c>
      <c r="I15" s="11">
        <v>86814.704</v>
      </c>
      <c r="J15" s="11">
        <v>96574.822</v>
      </c>
    </row>
    <row r="16" spans="1:10" ht="12.75">
      <c r="A16" s="10" t="s">
        <v>23</v>
      </c>
      <c r="B16" s="11">
        <v>118</v>
      </c>
      <c r="C16" s="11">
        <v>84</v>
      </c>
      <c r="D16" s="11">
        <v>1840772.65</v>
      </c>
      <c r="E16" s="11">
        <v>2154708.523</v>
      </c>
      <c r="F16" s="11">
        <v>2181665.813</v>
      </c>
      <c r="G16" s="11">
        <v>2629046.892</v>
      </c>
      <c r="H16" s="11">
        <v>3060890.426</v>
      </c>
      <c r="I16" s="11">
        <v>2367180.865</v>
      </c>
      <c r="J16" s="11">
        <v>2129402.548</v>
      </c>
    </row>
    <row r="17" spans="1:10" ht="12.75">
      <c r="A17" s="10" t="s">
        <v>7</v>
      </c>
      <c r="B17" s="11">
        <v>43</v>
      </c>
      <c r="C17" s="11">
        <v>33</v>
      </c>
      <c r="D17" s="11">
        <v>278040.779</v>
      </c>
      <c r="E17" s="11">
        <v>321316.271</v>
      </c>
      <c r="F17" s="11">
        <v>386384.706</v>
      </c>
      <c r="G17" s="11">
        <v>452379.598</v>
      </c>
      <c r="H17" s="11">
        <v>398397.665</v>
      </c>
      <c r="I17" s="11">
        <v>394184.467</v>
      </c>
      <c r="J17" s="11">
        <v>418450.839</v>
      </c>
    </row>
    <row r="18" spans="1:10" ht="12.75">
      <c r="A18" s="4" t="s">
        <v>32</v>
      </c>
      <c r="B18" s="8">
        <f>SUM(B19:B30)</f>
        <v>852</v>
      </c>
      <c r="C18" s="8">
        <v>694</v>
      </c>
      <c r="D18" s="9">
        <v>48350398.166</v>
      </c>
      <c r="E18" s="9">
        <v>64028522.206</v>
      </c>
      <c r="F18" s="9">
        <v>66170214.403</v>
      </c>
      <c r="G18" s="9">
        <v>68107140.844</v>
      </c>
      <c r="H18" s="9">
        <v>63312815.914</v>
      </c>
      <c r="I18" s="9">
        <v>58378670.105</v>
      </c>
      <c r="J18" s="9">
        <v>56059697.151</v>
      </c>
    </row>
    <row r="19" spans="1:10" ht="12.75">
      <c r="A19" s="10" t="s">
        <v>18</v>
      </c>
      <c r="B19" s="11">
        <v>11</v>
      </c>
      <c r="C19" s="11">
        <v>9</v>
      </c>
      <c r="D19" s="11">
        <v>17128506.596</v>
      </c>
      <c r="E19" s="11">
        <v>24168612.702</v>
      </c>
      <c r="F19" s="11">
        <v>26125271.122</v>
      </c>
      <c r="G19" s="11">
        <v>30979959</v>
      </c>
      <c r="H19" s="11">
        <v>31417091.184</v>
      </c>
      <c r="I19" s="11">
        <v>27969941.612</v>
      </c>
      <c r="J19" s="11">
        <v>25426875.921</v>
      </c>
    </row>
    <row r="20" spans="1:10" ht="12.75">
      <c r="A20" s="10" t="s">
        <v>16</v>
      </c>
      <c r="B20" s="11">
        <v>7</v>
      </c>
      <c r="C20" s="11">
        <v>7</v>
      </c>
      <c r="D20" s="11">
        <v>2253876.174</v>
      </c>
      <c r="E20" s="11">
        <v>2778779.562</v>
      </c>
      <c r="F20" s="11">
        <v>5437156.948</v>
      </c>
      <c r="G20" s="11">
        <v>6362302.837</v>
      </c>
      <c r="H20" s="11">
        <v>3998473.169</v>
      </c>
      <c r="I20" s="11">
        <v>5077386.026</v>
      </c>
      <c r="J20" s="11">
        <v>3801364.217</v>
      </c>
    </row>
    <row r="21" spans="1:10" ht="12.75">
      <c r="A21" s="10" t="s">
        <v>17</v>
      </c>
      <c r="B21" s="11">
        <v>10</v>
      </c>
      <c r="C21" s="11">
        <v>9</v>
      </c>
      <c r="D21" s="11">
        <v>162758.208</v>
      </c>
      <c r="E21" s="11">
        <v>612754.043</v>
      </c>
      <c r="F21" s="11">
        <v>545955.7</v>
      </c>
      <c r="G21" s="11">
        <v>400593.949</v>
      </c>
      <c r="H21" s="11">
        <v>396799.398</v>
      </c>
      <c r="I21" s="11">
        <v>350178.515</v>
      </c>
      <c r="J21" s="11">
        <v>251940.764</v>
      </c>
    </row>
    <row r="22" spans="1:10" ht="12.75">
      <c r="A22" s="10" t="s">
        <v>22</v>
      </c>
      <c r="B22" s="11">
        <v>18</v>
      </c>
      <c r="C22" s="11">
        <v>15</v>
      </c>
      <c r="D22" s="11">
        <v>2762245.963</v>
      </c>
      <c r="E22" s="11">
        <v>2935186.975</v>
      </c>
      <c r="F22" s="11">
        <v>3256987.488</v>
      </c>
      <c r="G22" s="11">
        <v>3272138.242</v>
      </c>
      <c r="H22" s="11">
        <v>2501867.835</v>
      </c>
      <c r="I22" s="11">
        <v>2186216.762</v>
      </c>
      <c r="J22" s="11">
        <v>2123365.602</v>
      </c>
    </row>
    <row r="23" spans="1:10" ht="12.75">
      <c r="A23" s="10" t="s">
        <v>13</v>
      </c>
      <c r="B23" s="11">
        <v>2</v>
      </c>
      <c r="C23" s="11">
        <v>2</v>
      </c>
      <c r="D23" s="11">
        <v>0</v>
      </c>
      <c r="E23" s="11">
        <v>0</v>
      </c>
      <c r="F23" s="11">
        <v>35069.17</v>
      </c>
      <c r="G23" s="11">
        <v>35575.841</v>
      </c>
      <c r="H23" s="11">
        <v>31750.237</v>
      </c>
      <c r="I23" s="11">
        <v>24916.992</v>
      </c>
      <c r="J23" s="11">
        <v>21036.383</v>
      </c>
    </row>
    <row r="24" spans="1:10" ht="12.75">
      <c r="A24" s="10" t="s">
        <v>14</v>
      </c>
      <c r="B24" s="11">
        <v>2</v>
      </c>
      <c r="C24" s="11">
        <v>2</v>
      </c>
      <c r="D24" s="11">
        <v>55500.689</v>
      </c>
      <c r="E24" s="11">
        <v>36149.811</v>
      </c>
      <c r="F24" s="11">
        <v>48615.022</v>
      </c>
      <c r="G24" s="11">
        <v>63043.57</v>
      </c>
      <c r="H24" s="11">
        <v>31932.489</v>
      </c>
      <c r="I24" s="11">
        <v>40656.854</v>
      </c>
      <c r="J24" s="11">
        <v>18334.603</v>
      </c>
    </row>
    <row r="25" spans="1:10" ht="12.75">
      <c r="A25" s="10" t="s">
        <v>15</v>
      </c>
      <c r="B25" s="11">
        <v>2</v>
      </c>
      <c r="C25" s="11">
        <v>2</v>
      </c>
      <c r="D25" s="11">
        <v>50957.975</v>
      </c>
      <c r="E25" s="11">
        <v>60985.963</v>
      </c>
      <c r="F25" s="11">
        <v>68721.441</v>
      </c>
      <c r="G25" s="11">
        <v>98707.744</v>
      </c>
      <c r="H25" s="11">
        <v>114086.694</v>
      </c>
      <c r="I25" s="11">
        <v>101508</v>
      </c>
      <c r="J25" s="11">
        <v>82354.693</v>
      </c>
    </row>
    <row r="26" spans="1:10" ht="12.75">
      <c r="A26" s="10" t="s">
        <v>20</v>
      </c>
      <c r="B26" s="11">
        <v>47</v>
      </c>
      <c r="C26" s="11">
        <v>41</v>
      </c>
      <c r="D26" s="11">
        <v>3029091.469</v>
      </c>
      <c r="E26" s="11">
        <v>4160394.18</v>
      </c>
      <c r="F26" s="11">
        <v>4755477.326</v>
      </c>
      <c r="G26" s="11">
        <v>4462070.263</v>
      </c>
      <c r="H26" s="11">
        <v>3221462.554</v>
      </c>
      <c r="I26" s="11">
        <v>3062309.796</v>
      </c>
      <c r="J26" s="11">
        <v>3123338.308</v>
      </c>
    </row>
    <row r="27" spans="1:10" ht="12.75">
      <c r="A27" s="10" t="s">
        <v>19</v>
      </c>
      <c r="B27" s="11">
        <v>104</v>
      </c>
      <c r="C27" s="11">
        <v>97</v>
      </c>
      <c r="D27" s="11">
        <v>14672554.351</v>
      </c>
      <c r="E27" s="11">
        <v>16901032.519</v>
      </c>
      <c r="F27" s="11">
        <v>14783440.522</v>
      </c>
      <c r="G27" s="11">
        <v>13772719.501</v>
      </c>
      <c r="H27" s="11">
        <v>11295205.194</v>
      </c>
      <c r="I27" s="11">
        <v>9457357.735</v>
      </c>
      <c r="J27" s="11">
        <v>12230897.746</v>
      </c>
    </row>
    <row r="28" spans="1:10" ht="12.75">
      <c r="A28" s="10" t="s">
        <v>21</v>
      </c>
      <c r="B28" s="11">
        <v>21</v>
      </c>
      <c r="C28" s="11">
        <v>19</v>
      </c>
      <c r="D28" s="11">
        <v>193438.754</v>
      </c>
      <c r="E28" s="11">
        <v>154101.402</v>
      </c>
      <c r="F28" s="11">
        <v>169833.183</v>
      </c>
      <c r="G28" s="11">
        <v>219094.137</v>
      </c>
      <c r="H28" s="11">
        <v>241983.277</v>
      </c>
      <c r="I28" s="11">
        <v>212125.085</v>
      </c>
      <c r="J28" s="11">
        <v>228603.337</v>
      </c>
    </row>
    <row r="29" spans="1:10" ht="12.75">
      <c r="A29" s="10" t="s">
        <v>26</v>
      </c>
      <c r="B29" s="11">
        <v>152</v>
      </c>
      <c r="C29" s="11">
        <v>131</v>
      </c>
      <c r="D29" s="11">
        <v>1037635.645</v>
      </c>
      <c r="E29" s="11">
        <v>1840648.998</v>
      </c>
      <c r="F29" s="11">
        <v>2320954.829</v>
      </c>
      <c r="G29" s="11">
        <v>1309251.931</v>
      </c>
      <c r="H29" s="11">
        <v>1578037.382</v>
      </c>
      <c r="I29" s="11">
        <v>1520683.355</v>
      </c>
      <c r="J29" s="11">
        <v>1451060.343</v>
      </c>
    </row>
    <row r="30" spans="1:10" ht="12.75">
      <c r="A30" s="10" t="s">
        <v>12</v>
      </c>
      <c r="B30" s="11">
        <v>476</v>
      </c>
      <c r="C30" s="11">
        <v>360</v>
      </c>
      <c r="D30" s="11">
        <v>7003832.342</v>
      </c>
      <c r="E30" s="11">
        <v>10379876.051</v>
      </c>
      <c r="F30" s="11">
        <v>8622731.652</v>
      </c>
      <c r="G30" s="11">
        <v>7131683.829</v>
      </c>
      <c r="H30" s="11">
        <v>8484126.501</v>
      </c>
      <c r="I30" s="11">
        <v>8375389.373</v>
      </c>
      <c r="J30" s="11">
        <v>7300525.234</v>
      </c>
    </row>
    <row r="31" spans="1:10" ht="12.75">
      <c r="A31" s="4" t="s">
        <v>33</v>
      </c>
      <c r="B31" s="8">
        <f>SUM(B32:B34)</f>
        <v>305</v>
      </c>
      <c r="C31" s="8">
        <v>250</v>
      </c>
      <c r="D31" s="9">
        <v>9257467.549</v>
      </c>
      <c r="E31" s="9">
        <v>9588434.365</v>
      </c>
      <c r="F31" s="9">
        <v>9023002.604</v>
      </c>
      <c r="G31" s="9">
        <v>9631510.08</v>
      </c>
      <c r="H31" s="9">
        <v>9949909.565</v>
      </c>
      <c r="I31" s="9">
        <v>10330856.21</v>
      </c>
      <c r="J31" s="9">
        <v>10239080.002</v>
      </c>
    </row>
    <row r="32" spans="1:10" ht="12.75">
      <c r="A32" s="10" t="s">
        <v>24</v>
      </c>
      <c r="B32" s="11">
        <v>109</v>
      </c>
      <c r="C32" s="11">
        <v>89</v>
      </c>
      <c r="D32" s="11">
        <v>1919826.553</v>
      </c>
      <c r="E32" s="11">
        <v>1902707.515</v>
      </c>
      <c r="F32" s="11">
        <v>1890331.769</v>
      </c>
      <c r="G32" s="11">
        <v>2006161.479</v>
      </c>
      <c r="H32" s="11">
        <v>2245264.189</v>
      </c>
      <c r="I32" s="11">
        <v>2273023.787</v>
      </c>
      <c r="J32" s="11">
        <v>2362717.311</v>
      </c>
    </row>
    <row r="33" spans="1:10" ht="12.75">
      <c r="A33" s="10" t="s">
        <v>27</v>
      </c>
      <c r="B33" s="11">
        <v>11</v>
      </c>
      <c r="C33" s="11">
        <v>11</v>
      </c>
      <c r="D33" s="11">
        <v>567408.328</v>
      </c>
      <c r="E33" s="11">
        <v>496524.876</v>
      </c>
      <c r="F33" s="11">
        <v>475367.913</v>
      </c>
      <c r="G33" s="11">
        <v>469166.668</v>
      </c>
      <c r="H33" s="11">
        <v>484319.459</v>
      </c>
      <c r="I33" s="11">
        <v>433465.023</v>
      </c>
      <c r="J33" s="11">
        <v>430064.25</v>
      </c>
    </row>
    <row r="34" spans="1:10" ht="12.75">
      <c r="A34" s="10" t="s">
        <v>25</v>
      </c>
      <c r="B34" s="11">
        <v>185</v>
      </c>
      <c r="C34" s="11">
        <v>150</v>
      </c>
      <c r="D34" s="11">
        <v>6770232.668</v>
      </c>
      <c r="E34" s="11">
        <v>7189201.974</v>
      </c>
      <c r="F34" s="11">
        <v>6657302.922</v>
      </c>
      <c r="G34" s="11">
        <v>7156181.933</v>
      </c>
      <c r="H34" s="11">
        <v>7220325.917</v>
      </c>
      <c r="I34" s="11">
        <v>7624367.4</v>
      </c>
      <c r="J34" s="11">
        <v>7446298.441</v>
      </c>
    </row>
    <row r="35" spans="1:10" ht="12.75">
      <c r="A35" s="4" t="s">
        <v>34</v>
      </c>
      <c r="B35" s="12">
        <f>B4+B18+B31</f>
        <v>1677</v>
      </c>
      <c r="C35" s="12">
        <v>1270</v>
      </c>
      <c r="D35" s="13">
        <v>74520654.307</v>
      </c>
      <c r="E35" s="13">
        <v>92815078.259</v>
      </c>
      <c r="F35" s="13">
        <v>94700891.414</v>
      </c>
      <c r="G35" s="13">
        <v>98948189.335</v>
      </c>
      <c r="H35" s="13">
        <v>95727522.241</v>
      </c>
      <c r="I35" s="13">
        <v>87265907.849</v>
      </c>
      <c r="J35" s="13">
        <v>83974421.295</v>
      </c>
    </row>
    <row r="36" spans="1:10" ht="12.75">
      <c r="A36" s="4" t="s">
        <v>35</v>
      </c>
      <c r="B36" s="4"/>
      <c r="C36" s="4"/>
      <c r="D36" s="17">
        <v>201915285.335</v>
      </c>
      <c r="E36" s="17">
        <v>256039574.768</v>
      </c>
      <c r="F36" s="17">
        <v>242577768</v>
      </c>
      <c r="G36" s="17">
        <v>242033575</v>
      </c>
      <c r="H36" s="17">
        <v>225100884.831</v>
      </c>
      <c r="I36" s="17">
        <v>191134324.584</v>
      </c>
      <c r="J36" s="17">
        <v>185235400.805</v>
      </c>
    </row>
    <row r="37" spans="1:10" ht="12.75">
      <c r="A37" s="18" t="s">
        <v>30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5:10" ht="12.75">
      <c r="E38" s="1"/>
      <c r="F38" s="1"/>
      <c r="G38" s="1"/>
      <c r="H38" s="1"/>
      <c r="I38" s="1"/>
      <c r="J38" s="1"/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Toresan</dc:creator>
  <cp:keywords/>
  <dc:description/>
  <cp:lastModifiedBy>Edila Goncalves Botelho</cp:lastModifiedBy>
  <cp:lastPrinted>2016-08-26T14:49:20Z</cp:lastPrinted>
  <dcterms:created xsi:type="dcterms:W3CDTF">2016-08-26T12:50:46Z</dcterms:created>
  <dcterms:modified xsi:type="dcterms:W3CDTF">2017-04-24T18:00:59Z</dcterms:modified>
  <cp:category/>
  <cp:version/>
  <cp:contentType/>
  <cp:contentStatus/>
</cp:coreProperties>
</file>