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VALOR das Export_Cat _Bras_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<sst xmlns="http://schemas.openxmlformats.org/spreadsheetml/2006/main" count="42" uniqueCount="41">
  <si>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(US$ FOB 1000)</t>
  </si>
  <si>
    <t>PRODUTOS EXPORTADOS</t>
  </si>
  <si>
    <t>SC</t>
  </si>
  <si>
    <t>Brasil</t>
  </si>
  <si>
    <t>SC/Brasil</t>
  </si>
  <si>
    <t>PRODUTOS DE ORIGEM ANIMAL</t>
  </si>
  <si>
    <t>Animais vivos</t>
  </si>
  <si>
    <t>Carnes de frango e derivados</t>
  </si>
  <si>
    <t>Carnes de perus e derivados</t>
  </si>
  <si>
    <t>Carnes de patos e derivados</t>
  </si>
  <si>
    <t>Outras carnes e derivados</t>
  </si>
  <si>
    <t>Ovos e derivados</t>
  </si>
  <si>
    <t>Peixes, crustáceos, moloscos e derivados</t>
  </si>
  <si>
    <t>Produtos apícolas</t>
  </si>
  <si>
    <t>Couros e peles, lãs, crinas e sedas</t>
  </si>
  <si>
    <t>Outros produtos de origem animal</t>
  </si>
  <si>
    <t>PRODUTOS DE ORIGEM VEGETAL</t>
  </si>
  <si>
    <t>Produtos do complexo soja</t>
  </si>
  <si>
    <t>Milho e derivados</t>
  </si>
  <si>
    <t>Arroz e derivados</t>
  </si>
  <si>
    <t>Tabaco e derivados</t>
  </si>
  <si>
    <t>Banana</t>
  </si>
  <si>
    <t>Mate e erva mate</t>
  </si>
  <si>
    <t>Açucares, cacau, chocolates e preparações alimentícias</t>
  </si>
  <si>
    <t>Rações e produtos para alimentação animal (exceto de soja ou milho)</t>
  </si>
  <si>
    <t>Algodão, linho e outras fibras vegetais e seus produtos básicos</t>
  </si>
  <si>
    <t>Outros produtos de origem vegetal e derivados</t>
  </si>
  <si>
    <t>PRODUTOS FLORESTAIS</t>
  </si>
  <si>
    <t>Móveis de madeira</t>
  </si>
  <si>
    <t>Papel e celulose</t>
  </si>
  <si>
    <t xml:space="preserve">TOTAL DO AGRONEGÓCIO </t>
  </si>
  <si>
    <t>TOTAL DAS EXPORTAÇÕES</t>
  </si>
  <si>
    <t>Part. s/ total exportações</t>
  </si>
  <si>
    <t>Leite e derivados</t>
  </si>
  <si>
    <t>Maçã</t>
  </si>
  <si>
    <t>Bebidas, sucos, líquidos alcoólicos e vinagres</t>
  </si>
  <si>
    <t>Carnes de suínos e derivados</t>
  </si>
  <si>
    <t>Carnes de bovinos e derivados</t>
  </si>
  <si>
    <t>Madeira e obras de madeira</t>
  </si>
  <si>
    <t xml:space="preserve">FONTE: MDIC/SECEX – Comex Stat </t>
  </si>
  <si>
    <t>COMPARATIVO DAS EXPORTAÇÕES DE SANTA CATARINA E BRASIL - 2018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</si>
</sst>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  <numFmt numFmtId="176" formatCode="_-* #,##0_-;\-* #,##0_-;_-* &quot;-&quot;??_-;_-@_-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5" fontId="1" fillId="0" borderId="10" xfId="5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5" fontId="1" fillId="0" borderId="0" xfId="50" applyNumberFormat="1" applyFont="1" applyFill="1" applyAlignment="1">
      <alignment/>
    </xf>
    <xf numFmtId="175" fontId="2" fillId="33" borderId="10" xfId="5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2" fillId="33" borderId="10" xfId="48" applyFont="1" applyFill="1" applyBorder="1">
      <alignment/>
      <protection/>
    </xf>
    <xf numFmtId="0" fontId="2" fillId="33" borderId="10" xfId="48" applyNumberFormat="1" applyFont="1" applyFill="1" applyBorder="1">
      <alignment/>
      <protection/>
    </xf>
    <xf numFmtId="0" fontId="1" fillId="0" borderId="10" xfId="48" applyFont="1" applyFill="1" applyBorder="1">
      <alignment/>
      <protection/>
    </xf>
    <xf numFmtId="0" fontId="1" fillId="0" borderId="0" xfId="0" applyFont="1" applyAlignment="1">
      <alignment/>
    </xf>
    <xf numFmtId="176" fontId="2" fillId="33" borderId="10" xfId="61" applyNumberFormat="1" applyFont="1" applyFill="1" applyBorder="1" applyAlignment="1">
      <alignment horizontal="center"/>
    </xf>
    <xf numFmtId="3" fontId="1" fillId="0" borderId="10" xfId="48" applyNumberFormat="1" applyFont="1" applyFill="1" applyBorder="1">
      <alignment/>
      <protection/>
    </xf>
    <xf numFmtId="3" fontId="2" fillId="33" borderId="10" xfId="48" applyNumberFormat="1" applyFont="1" applyFill="1" applyBorder="1">
      <alignment/>
      <protection/>
    </xf>
    <xf numFmtId="3" fontId="3" fillId="33" borderId="10" xfId="48" applyNumberFormat="1" applyFont="1" applyFill="1" applyBorder="1" applyAlignment="1">
      <alignment horizontal="right" wrapText="1"/>
      <protection/>
    </xf>
    <xf numFmtId="0" fontId="2" fillId="33" borderId="10" xfId="48" applyFont="1" applyFill="1" applyBorder="1" applyAlignment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176" fontId="2" fillId="33" borderId="10" xfId="61" applyNumberFormat="1" applyFont="1" applyFill="1" applyBorder="1" applyAlignment="1">
      <alignment horizontal="center" vertical="center" wrapText="1"/>
    </xf>
    <xf numFmtId="175" fontId="2" fillId="33" borderId="10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A2" sqref="A2"/>
    </sheetView>
  </sheetViews>
  <sheetFormatPr defaultColWidth="43.57421875" defaultRowHeight="12.75"/>
  <cols>
    <col min="1" max="1" width="52.00390625" style="2" customWidth="1"/>
    <col min="2" max="2" width="12.8515625" style="2" customWidth="1"/>
    <col min="3" max="3" width="15.00390625" style="2" customWidth="1"/>
    <col min="4" max="4" width="13.421875" style="2" customWidth="1"/>
    <col min="5" max="5" width="14.28125" style="2" customWidth="1"/>
    <col min="6" max="6" width="11.28125" style="2" customWidth="1"/>
    <col min="7" max="16384" width="43.57421875" style="2" customWidth="1"/>
  </cols>
  <sheetData>
    <row r="1" spans="1:6" ht="20.25" customHeight="1">
      <c r="A1" s="19" t="s">
        <v>40</v>
      </c>
      <c r="B1" s="3"/>
      <c r="C1" s="3"/>
      <c r="D1" s="4"/>
      <c r="F1" s="20" t="s">
        <v>0</v>
      </c>
    </row>
    <row r="2" spans="1:6" ht="28.5" customHeight="1">
      <c r="A2" s="15" t="s">
        <v>1</v>
      </c>
      <c r="B2" s="16" t="s">
        <v>2</v>
      </c>
      <c r="C2" s="17" t="s">
        <v>32</v>
      </c>
      <c r="D2" s="16" t="s">
        <v>3</v>
      </c>
      <c r="E2" s="17" t="s">
        <v>32</v>
      </c>
      <c r="F2" s="18" t="s">
        <v>4</v>
      </c>
    </row>
    <row r="3" spans="1:6" ht="12.75" customHeight="1">
      <c r="A3" s="8" t="s">
        <v>5</v>
      </c>
      <c r="B3" s="11">
        <v>3214724.2520000003</v>
      </c>
      <c r="C3" s="5">
        <f>B3/B$35</f>
        <v>0.34670937565627424</v>
      </c>
      <c r="D3" s="11">
        <v>17947385.323</v>
      </c>
      <c r="E3" s="5">
        <f>D3/D$35</f>
        <v>0.07501080761002114</v>
      </c>
      <c r="F3" s="5">
        <f>B3/D3</f>
        <v>0.17911936441684656</v>
      </c>
    </row>
    <row r="4" spans="1:6" ht="10.5">
      <c r="A4" s="9" t="s">
        <v>6</v>
      </c>
      <c r="B4" s="12">
        <v>9108.2</v>
      </c>
      <c r="C4" s="1">
        <f aca="true" t="shared" si="0" ref="C4:C35">B4/B$35</f>
        <v>0.0009823232376424914</v>
      </c>
      <c r="D4" s="12">
        <v>620567.6309999999</v>
      </c>
      <c r="E4" s="1">
        <f aca="true" t="shared" si="1" ref="E4:E35">D4/D$35</f>
        <v>0.0025936524089831396</v>
      </c>
      <c r="F4" s="1">
        <f aca="true" t="shared" si="2" ref="F4:F35">B4/D4</f>
        <v>0.014677207680527575</v>
      </c>
    </row>
    <row r="5" spans="1:6" ht="10.5">
      <c r="A5" s="9" t="s">
        <v>7</v>
      </c>
      <c r="B5" s="12">
        <v>2121923.288</v>
      </c>
      <c r="C5" s="1">
        <f t="shared" si="0"/>
        <v>0.22885032764949836</v>
      </c>
      <c r="D5" s="12">
        <v>6399701.515</v>
      </c>
      <c r="E5" s="1">
        <f t="shared" si="1"/>
        <v>0.026747449306057665</v>
      </c>
      <c r="F5" s="1">
        <f t="shared" si="2"/>
        <v>0.33156597741730776</v>
      </c>
    </row>
    <row r="6" spans="1:6" ht="10.5">
      <c r="A6" s="9" t="s">
        <v>36</v>
      </c>
      <c r="B6" s="12">
        <v>653997.4910000002</v>
      </c>
      <c r="C6" s="1">
        <f t="shared" si="0"/>
        <v>0.07053390711328103</v>
      </c>
      <c r="D6" s="12">
        <v>1189503.5210000006</v>
      </c>
      <c r="E6" s="1">
        <f t="shared" si="1"/>
        <v>0.00497151078886288</v>
      </c>
      <c r="F6" s="1">
        <f>B6/D6</f>
        <v>0.549807108137177</v>
      </c>
    </row>
    <row r="7" spans="1:6" ht="10.5">
      <c r="A7" s="9" t="s">
        <v>37</v>
      </c>
      <c r="B7" s="12">
        <v>14800.585000000001</v>
      </c>
      <c r="C7" s="1">
        <f t="shared" si="0"/>
        <v>0.0015962493770671367</v>
      </c>
      <c r="D7" s="12">
        <v>6542806.2579999985</v>
      </c>
      <c r="E7" s="1">
        <f t="shared" si="1"/>
        <v>0.027345553272293797</v>
      </c>
      <c r="F7" s="1">
        <f t="shared" si="2"/>
        <v>0.002262115736944385</v>
      </c>
    </row>
    <row r="8" spans="1:6" ht="10.5">
      <c r="A8" s="9" t="s">
        <v>8</v>
      </c>
      <c r="B8" s="12">
        <v>62867.337</v>
      </c>
      <c r="C8" s="1">
        <f t="shared" si="0"/>
        <v>0.006780268990997299</v>
      </c>
      <c r="D8" s="12">
        <v>145556.41500000004</v>
      </c>
      <c r="E8" s="1">
        <f t="shared" si="1"/>
        <v>0.00060835068983432</v>
      </c>
      <c r="F8" s="1">
        <f t="shared" si="2"/>
        <v>0.43191045204019335</v>
      </c>
    </row>
    <row r="9" spans="1:6" ht="10.5">
      <c r="A9" s="9" t="s">
        <v>9</v>
      </c>
      <c r="B9" s="12">
        <v>7944.193</v>
      </c>
      <c r="C9" s="1">
        <f t="shared" si="0"/>
        <v>0.0008567845884166813</v>
      </c>
      <c r="D9" s="12">
        <v>8004.071</v>
      </c>
      <c r="E9" s="1">
        <f t="shared" si="1"/>
        <v>3.345288570299615E-05</v>
      </c>
      <c r="F9" s="1">
        <f t="shared" si="2"/>
        <v>0.9925190568649379</v>
      </c>
    </row>
    <row r="10" spans="1:6" ht="10.5">
      <c r="A10" s="9" t="s">
        <v>10</v>
      </c>
      <c r="B10" s="12">
        <v>98089.29600000002</v>
      </c>
      <c r="C10" s="1">
        <f t="shared" si="0"/>
        <v>0.010578972225554192</v>
      </c>
      <c r="D10" s="12">
        <v>482910.248</v>
      </c>
      <c r="E10" s="1">
        <f t="shared" si="1"/>
        <v>0.0020183155960447536</v>
      </c>
      <c r="F10" s="1">
        <f t="shared" si="2"/>
        <v>0.20312117294309318</v>
      </c>
    </row>
    <row r="11" spans="1:6" ht="10.5">
      <c r="A11" s="9" t="s">
        <v>11</v>
      </c>
      <c r="B11" s="12">
        <v>11341.919</v>
      </c>
      <c r="C11" s="1">
        <f t="shared" si="0"/>
        <v>0.0012232307803033409</v>
      </c>
      <c r="D11" s="12">
        <v>80377.386</v>
      </c>
      <c r="E11" s="1">
        <f t="shared" si="1"/>
        <v>0.0003359359889440764</v>
      </c>
      <c r="F11" s="1">
        <f t="shared" si="2"/>
        <v>0.1411083336300586</v>
      </c>
    </row>
    <row r="12" spans="1:6" ht="10.5">
      <c r="A12" s="9" t="s">
        <v>33</v>
      </c>
      <c r="B12" s="12">
        <v>86.32000000000002</v>
      </c>
      <c r="C12" s="1">
        <f t="shared" si="0"/>
        <v>9.309648654322465E-06</v>
      </c>
      <c r="D12" s="12">
        <v>55032.7</v>
      </c>
      <c r="E12" s="1">
        <f t="shared" si="1"/>
        <v>0.00023000828241369624</v>
      </c>
      <c r="F12" s="1">
        <f t="shared" si="2"/>
        <v>0.0015685219878363232</v>
      </c>
    </row>
    <row r="13" spans="1:6" ht="10.5">
      <c r="A13" s="9" t="s">
        <v>12</v>
      </c>
      <c r="B13" s="12">
        <v>36000.32099999999</v>
      </c>
      <c r="C13" s="1">
        <f t="shared" si="0"/>
        <v>0.0038826499067750996</v>
      </c>
      <c r="D13" s="12">
        <v>300045.7159999998</v>
      </c>
      <c r="E13" s="1">
        <f t="shared" si="1"/>
        <v>0.0012540362326897943</v>
      </c>
      <c r="F13" s="1">
        <f t="shared" si="2"/>
        <v>0.11998278622315013</v>
      </c>
    </row>
    <row r="14" spans="1:6" ht="10.5">
      <c r="A14" s="9" t="s">
        <v>13</v>
      </c>
      <c r="B14" s="12">
        <v>17945.848</v>
      </c>
      <c r="C14" s="1">
        <f t="shared" si="0"/>
        <v>0.0019354673271996697</v>
      </c>
      <c r="D14" s="12">
        <v>101599.785</v>
      </c>
      <c r="E14" s="1">
        <f t="shared" si="1"/>
        <v>0.0004246346634174013</v>
      </c>
      <c r="F14" s="1">
        <f t="shared" si="2"/>
        <v>0.17663273598462834</v>
      </c>
    </row>
    <row r="15" spans="1:6" ht="10.5">
      <c r="A15" s="9" t="s">
        <v>14</v>
      </c>
      <c r="B15" s="12">
        <v>82149.39</v>
      </c>
      <c r="C15" s="1">
        <f t="shared" si="0"/>
        <v>0.008859846594843734</v>
      </c>
      <c r="D15" s="12">
        <v>1543376.0509999997</v>
      </c>
      <c r="E15" s="1">
        <f t="shared" si="1"/>
        <v>0.006450515322870643</v>
      </c>
      <c r="F15" s="1">
        <f t="shared" si="2"/>
        <v>0.05322707317297877</v>
      </c>
    </row>
    <row r="16" spans="1:6" ht="10.5">
      <c r="A16" s="9" t="s">
        <v>15</v>
      </c>
      <c r="B16" s="12">
        <v>98470.064</v>
      </c>
      <c r="C16" s="1">
        <f t="shared" si="0"/>
        <v>0.010620038216040857</v>
      </c>
      <c r="D16" s="12">
        <v>477904.02600000007</v>
      </c>
      <c r="E16" s="1">
        <f t="shared" si="1"/>
        <v>0.001997392171905984</v>
      </c>
      <c r="F16" s="1">
        <f t="shared" si="2"/>
        <v>0.20604568834496487</v>
      </c>
    </row>
    <row r="17" spans="1:6" ht="10.5">
      <c r="A17" s="7" t="s">
        <v>16</v>
      </c>
      <c r="B17" s="11">
        <v>1637532.2260000003</v>
      </c>
      <c r="C17" s="5">
        <f t="shared" si="0"/>
        <v>0.17660854592435785</v>
      </c>
      <c r="D17" s="11">
        <v>68334111.154</v>
      </c>
      <c r="E17" s="5">
        <f t="shared" si="1"/>
        <v>0.2856013158867027</v>
      </c>
      <c r="F17" s="5">
        <f t="shared" si="2"/>
        <v>0.023963613462529773</v>
      </c>
    </row>
    <row r="18" spans="1:6" ht="10.5">
      <c r="A18" s="9" t="s">
        <v>17</v>
      </c>
      <c r="B18" s="12">
        <v>1085597.397</v>
      </c>
      <c r="C18" s="1">
        <f t="shared" si="0"/>
        <v>0.11708214024695343</v>
      </c>
      <c r="D18" s="12">
        <v>40708754.960999995</v>
      </c>
      <c r="E18" s="1">
        <f t="shared" si="1"/>
        <v>0.17014158505360713</v>
      </c>
      <c r="F18" s="1">
        <f t="shared" si="2"/>
        <v>0.026667418299577805</v>
      </c>
    </row>
    <row r="19" spans="1:6" ht="10.5">
      <c r="A19" s="9" t="s">
        <v>18</v>
      </c>
      <c r="B19" s="12">
        <v>24825.773999999998</v>
      </c>
      <c r="C19" s="1">
        <f t="shared" si="0"/>
        <v>0.002677470267743438</v>
      </c>
      <c r="D19" s="12">
        <v>4040915.5549999997</v>
      </c>
      <c r="E19" s="1">
        <f t="shared" si="1"/>
        <v>0.016888941414546953</v>
      </c>
      <c r="F19" s="1">
        <f t="shared" si="2"/>
        <v>0.006143601285921947</v>
      </c>
    </row>
    <row r="20" spans="1:6" ht="10.5">
      <c r="A20" s="9" t="s">
        <v>19</v>
      </c>
      <c r="B20" s="12">
        <v>24692.067</v>
      </c>
      <c r="C20" s="1">
        <f t="shared" si="0"/>
        <v>0.0026630499110170307</v>
      </c>
      <c r="D20" s="12">
        <v>466747.5630000001</v>
      </c>
      <c r="E20" s="1">
        <f t="shared" si="1"/>
        <v>0.001950763914661801</v>
      </c>
      <c r="F20" s="1">
        <f t="shared" si="2"/>
        <v>0.05290240154933598</v>
      </c>
    </row>
    <row r="21" spans="1:6" ht="10.5">
      <c r="A21" s="9" t="s">
        <v>20</v>
      </c>
      <c r="B21" s="12">
        <v>377442.02600000007</v>
      </c>
      <c r="C21" s="1">
        <f t="shared" si="0"/>
        <v>0.04070728277844816</v>
      </c>
      <c r="D21" s="12">
        <v>1988094.4810000001</v>
      </c>
      <c r="E21" s="1">
        <f t="shared" si="1"/>
        <v>0.008309208831312273</v>
      </c>
      <c r="F21" s="1">
        <f t="shared" si="2"/>
        <v>0.1898511512441546</v>
      </c>
    </row>
    <row r="22" spans="1:6" ht="10.5">
      <c r="A22" s="9" t="s">
        <v>21</v>
      </c>
      <c r="B22" s="12">
        <v>11695.046</v>
      </c>
      <c r="C22" s="1">
        <f t="shared" si="0"/>
        <v>0.001261315677202726</v>
      </c>
      <c r="D22" s="12">
        <v>20508.326</v>
      </c>
      <c r="E22" s="1">
        <f t="shared" si="1"/>
        <v>8.571421788209828E-05</v>
      </c>
      <c r="F22" s="1">
        <f t="shared" si="2"/>
        <v>0.5702584404012302</v>
      </c>
    </row>
    <row r="23" spans="1:6" ht="10.5">
      <c r="A23" s="9" t="s">
        <v>34</v>
      </c>
      <c r="B23" s="12">
        <v>14946.938</v>
      </c>
      <c r="C23" s="1">
        <f t="shared" si="0"/>
        <v>0.0016120336102634534</v>
      </c>
      <c r="D23" s="12">
        <v>52492.619</v>
      </c>
      <c r="E23" s="1">
        <f t="shared" si="1"/>
        <v>0.00021939205482534126</v>
      </c>
      <c r="F23" s="1">
        <f t="shared" si="2"/>
        <v>0.2847436131925519</v>
      </c>
    </row>
    <row r="24" spans="1:6" ht="10.5">
      <c r="A24" s="9" t="s">
        <v>22</v>
      </c>
      <c r="B24" s="12">
        <v>6421.308</v>
      </c>
      <c r="C24" s="1">
        <f t="shared" si="0"/>
        <v>0.0006925407944994215</v>
      </c>
      <c r="D24" s="12">
        <v>84941.56999999999</v>
      </c>
      <c r="E24" s="1">
        <f t="shared" si="1"/>
        <v>0.0003550119223883754</v>
      </c>
      <c r="F24" s="1">
        <f t="shared" si="2"/>
        <v>0.07559676610639526</v>
      </c>
    </row>
    <row r="25" spans="1:6" ht="10.5">
      <c r="A25" s="9" t="s">
        <v>35</v>
      </c>
      <c r="B25" s="12">
        <v>22637.267999999996</v>
      </c>
      <c r="C25" s="1">
        <f t="shared" si="0"/>
        <v>0.0024414389663315215</v>
      </c>
      <c r="D25" s="12">
        <v>3398523.7460000003</v>
      </c>
      <c r="E25" s="1">
        <f t="shared" si="1"/>
        <v>0.014204075205461861</v>
      </c>
      <c r="F25" s="1">
        <f t="shared" si="2"/>
        <v>0.0066609121171048585</v>
      </c>
    </row>
    <row r="26" spans="1:6" ht="10.5">
      <c r="A26" s="9" t="s">
        <v>23</v>
      </c>
      <c r="B26" s="12">
        <v>25780.212</v>
      </c>
      <c r="C26" s="1">
        <f t="shared" si="0"/>
        <v>0.0027804068113293306</v>
      </c>
      <c r="D26" s="12">
        <v>8262913.873000001</v>
      </c>
      <c r="E26" s="1">
        <f t="shared" si="1"/>
        <v>0.03453471531763902</v>
      </c>
      <c r="F26" s="1">
        <f t="shared" si="2"/>
        <v>0.0031199904048667066</v>
      </c>
    </row>
    <row r="27" spans="1:6" ht="10.5">
      <c r="A27" s="9" t="s">
        <v>24</v>
      </c>
      <c r="B27" s="12">
        <v>14031.957</v>
      </c>
      <c r="C27" s="1">
        <f t="shared" si="0"/>
        <v>0.0015133525208823062</v>
      </c>
      <c r="D27" s="12">
        <v>376644.50000000006</v>
      </c>
      <c r="E27" s="1">
        <f t="shared" si="1"/>
        <v>0.0015741796154934327</v>
      </c>
      <c r="F27" s="1">
        <f t="shared" si="2"/>
        <v>0.03725517563644232</v>
      </c>
    </row>
    <row r="28" spans="1:6" ht="10.5">
      <c r="A28" s="9" t="s">
        <v>25</v>
      </c>
      <c r="B28" s="12">
        <v>8669.041000000005</v>
      </c>
      <c r="C28" s="1">
        <f t="shared" si="0"/>
        <v>0.0009349597530110786</v>
      </c>
      <c r="D28" s="12">
        <v>1884843.331</v>
      </c>
      <c r="E28" s="1">
        <f t="shared" si="1"/>
        <v>0.00787767231450065</v>
      </c>
      <c r="F28" s="1">
        <f t="shared" si="2"/>
        <v>0.0045993430103289604</v>
      </c>
    </row>
    <row r="29" spans="1:6" ht="10.5">
      <c r="A29" s="9" t="s">
        <v>26</v>
      </c>
      <c r="B29" s="12">
        <v>20793.192000000017</v>
      </c>
      <c r="C29" s="1">
        <f t="shared" si="0"/>
        <v>0.002242554586675959</v>
      </c>
      <c r="D29" s="12">
        <v>7048730.629000004</v>
      </c>
      <c r="E29" s="1">
        <f t="shared" si="1"/>
        <v>0.029460056024383754</v>
      </c>
      <c r="F29" s="1">
        <f t="shared" si="2"/>
        <v>0.002949920077021006</v>
      </c>
    </row>
    <row r="30" spans="1:6" ht="10.5">
      <c r="A30" s="7" t="s">
        <v>27</v>
      </c>
      <c r="B30" s="11">
        <v>1473433.938</v>
      </c>
      <c r="C30" s="5">
        <f t="shared" si="0"/>
        <v>0.15891047588200588</v>
      </c>
      <c r="D30" s="11">
        <v>13984507.145000003</v>
      </c>
      <c r="E30" s="5">
        <f t="shared" si="1"/>
        <v>0.05844802215452838</v>
      </c>
      <c r="F30" s="5">
        <f t="shared" si="2"/>
        <v>0.10536187816435198</v>
      </c>
    </row>
    <row r="31" spans="1:6" ht="10.5">
      <c r="A31" s="9" t="s">
        <v>38</v>
      </c>
      <c r="B31" s="12">
        <v>935445.843</v>
      </c>
      <c r="C31" s="1">
        <f t="shared" si="0"/>
        <v>0.10088823138874528</v>
      </c>
      <c r="D31" s="12">
        <v>3141375.746999998</v>
      </c>
      <c r="E31" s="1">
        <f t="shared" si="1"/>
        <v>0.013129329289377253</v>
      </c>
      <c r="F31" s="1">
        <f t="shared" si="2"/>
        <v>0.29778221974666585</v>
      </c>
    </row>
    <row r="32" spans="1:6" ht="10.5">
      <c r="A32" s="9" t="s">
        <v>28</v>
      </c>
      <c r="B32" s="12">
        <v>264036.56100000005</v>
      </c>
      <c r="C32" s="1">
        <f t="shared" si="0"/>
        <v>0.028476455222492834</v>
      </c>
      <c r="D32" s="12">
        <v>564008.3190000001</v>
      </c>
      <c r="E32" s="1">
        <f t="shared" si="1"/>
        <v>0.0023572636763274585</v>
      </c>
      <c r="F32" s="1">
        <f t="shared" si="2"/>
        <v>0.4681430257414341</v>
      </c>
    </row>
    <row r="33" spans="1:6" ht="10.5">
      <c r="A33" s="9" t="s">
        <v>29</v>
      </c>
      <c r="B33" s="12">
        <v>273951.53399999987</v>
      </c>
      <c r="C33" s="1">
        <f t="shared" si="0"/>
        <v>0.029545789270767762</v>
      </c>
      <c r="D33" s="12">
        <v>10279123.079000005</v>
      </c>
      <c r="E33" s="1">
        <f t="shared" si="1"/>
        <v>0.04296142918882367</v>
      </c>
      <c r="F33" s="1">
        <f t="shared" si="2"/>
        <v>0.026651255354620287</v>
      </c>
    </row>
    <row r="34" spans="1:6" ht="10.5">
      <c r="A34" s="7" t="s">
        <v>30</v>
      </c>
      <c r="B34" s="13">
        <v>6325690.416</v>
      </c>
      <c r="C34" s="5">
        <f t="shared" si="0"/>
        <v>0.682228397462638</v>
      </c>
      <c r="D34" s="13">
        <v>100266003.62200001</v>
      </c>
      <c r="E34" s="5">
        <f t="shared" si="1"/>
        <v>0.41906014565125227</v>
      </c>
      <c r="F34" s="5">
        <f t="shared" si="2"/>
        <v>0.06308908490905525</v>
      </c>
    </row>
    <row r="35" spans="1:6" ht="10.5">
      <c r="A35" s="7" t="s">
        <v>31</v>
      </c>
      <c r="B35" s="6">
        <v>9272100.721</v>
      </c>
      <c r="C35" s="5">
        <f t="shared" si="0"/>
        <v>1</v>
      </c>
      <c r="D35" s="14">
        <v>239263992.681</v>
      </c>
      <c r="E35" s="5">
        <f t="shared" si="1"/>
        <v>1</v>
      </c>
      <c r="F35" s="5">
        <f t="shared" si="2"/>
        <v>0.0387525954787609</v>
      </c>
    </row>
    <row r="36" ht="10.5">
      <c r="A36" s="10" t="s">
        <v>39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Epagri/Cepa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Edila</dc:creator>
  <cp:keywords/>
  <dc:description/>
  <cp:lastModifiedBy>Edila Goncalves Botelho</cp:lastModifiedBy>
  <cp:lastPrinted>2016-09-05T14:36:02Z</cp:lastPrinted>
  <dcterms:created xsi:type="dcterms:W3CDTF">2010-12-10T12:46:28Z</dcterms:created>
  <dcterms:modified xsi:type="dcterms:W3CDTF">2019-06-26T20:50:32Z</dcterms:modified>
  <cp:category/>
  <cp:version/>
  <cp:contentType/>
  <cp:contentStatus/>
</cp:coreProperties>
</file>