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VALOR das Export_Cat _Bras_201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<sst xmlns="http://schemas.openxmlformats.org/spreadsheetml/2006/main" count="42" uniqueCount="41">
  <si>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(US$ FOB 1000)</t>
  </si>
  <si>
    <t>PRODUTOS EXPORTADOS</t>
  </si>
  <si>
    <t>SC</t>
  </si>
  <si>
    <t>Brasil</t>
  </si>
  <si>
    <t>SC/Brasil</t>
  </si>
  <si>
    <t>PRODUTOS DE ORIGEM ANIMAL</t>
  </si>
  <si>
    <t>Animais vivos</t>
  </si>
  <si>
    <t>Carnes de frango e derivados</t>
  </si>
  <si>
    <t>Carnes de perus e derivados</t>
  </si>
  <si>
    <t>Carnes de patos e derivados</t>
  </si>
  <si>
    <t>Outras carnes e derivados</t>
  </si>
  <si>
    <t>Ovos e derivados</t>
  </si>
  <si>
    <t>Peixes, crustáceos, moloscos e derivados</t>
  </si>
  <si>
    <t>Produtos apícolas</t>
  </si>
  <si>
    <t>Couros e peles, lãs, crinas e sedas</t>
  </si>
  <si>
    <t>Outros produtos de origem animal</t>
  </si>
  <si>
    <t>PRODUTOS DE ORIGEM VEGETAL</t>
  </si>
  <si>
    <t>Produtos do complexo soja</t>
  </si>
  <si>
    <t>Milho e derivados</t>
  </si>
  <si>
    <t>Arroz e derivados</t>
  </si>
  <si>
    <t>Tabaco e derivados</t>
  </si>
  <si>
    <t>Banana</t>
  </si>
  <si>
    <t>Mate e erva mate</t>
  </si>
  <si>
    <t>Açucares, cacau, chocolates e preparações alimentícias</t>
  </si>
  <si>
    <t>Rações e produtos para alimentação animal (exceto de soja ou milho)</t>
  </si>
  <si>
    <t>Algodão, linho e outras fibras vegetais e seus produtos básicos</t>
  </si>
  <si>
    <t>Outros produtos de origem vegetal e derivados</t>
  </si>
  <si>
    <t>PRODUTOS FLORESTAIS</t>
  </si>
  <si>
    <t>Móveis de madeira</t>
  </si>
  <si>
    <t>Papel e celulose</t>
  </si>
  <si>
    <t xml:space="preserve">TOTAL DO AGRONEGÓCIO </t>
  </si>
  <si>
    <t>TOTAL DAS EXPORTAÇÕES</t>
  </si>
  <si>
    <t>Part. s/ total exportações</t>
  </si>
  <si>
    <t>Leite e derivados</t>
  </si>
  <si>
    <t>Maçã</t>
  </si>
  <si>
    <t>Bebidas, sucos, líquidos alcoólicos e vinagres</t>
  </si>
  <si>
    <t>Carnes de suínos e derivados</t>
  </si>
  <si>
    <t>Carnes de bovinos e derivados</t>
  </si>
  <si>
    <t>Madeira e obras de madeira</t>
  </si>
  <si>
    <t xml:space="preserve">FONTE: MDIC/SECEX – Comex Stat </t>
  </si>
  <si>
    <t>COMPARATIVO DAS EXPORTAÇÕES DE SANTA CATARINA E BRASIL - 2019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</si>
</sst>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  <numFmt numFmtId="176" formatCode="_-* #,##0_-;\-* #,##0_-;_-* &quot;-&quot;??_-;_-@_-"/>
  </numFmts>
  <fonts count="42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b/>
      <sz val="8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b/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F6E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5" fontId="1" fillId="0" borderId="10" xfId="5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5" fontId="1" fillId="0" borderId="0" xfId="50" applyNumberFormat="1" applyFont="1" applyFill="1" applyAlignment="1">
      <alignment/>
    </xf>
    <xf numFmtId="175" fontId="2" fillId="33" borderId="10" xfId="5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2" fillId="33" borderId="10" xfId="48" applyFont="1" applyFill="1" applyBorder="1">
      <alignment/>
      <protection/>
    </xf>
    <xf numFmtId="0" fontId="2" fillId="33" borderId="10" xfId="48" applyNumberFormat="1" applyFont="1" applyFill="1" applyBorder="1">
      <alignment/>
      <protection/>
    </xf>
    <xf numFmtId="0" fontId="1" fillId="0" borderId="10" xfId="48" applyFont="1" applyFill="1" applyBorder="1">
      <alignment/>
      <protection/>
    </xf>
    <xf numFmtId="0" fontId="1" fillId="0" borderId="0" xfId="0" applyFont="1" applyAlignment="1">
      <alignment/>
    </xf>
    <xf numFmtId="176" fontId="2" fillId="33" borderId="10" xfId="61" applyNumberFormat="1" applyFont="1" applyFill="1" applyBorder="1" applyAlignment="1">
      <alignment horizontal="center"/>
    </xf>
    <xf numFmtId="3" fontId="1" fillId="0" borderId="10" xfId="48" applyNumberFormat="1" applyFont="1" applyFill="1" applyBorder="1">
      <alignment/>
      <protection/>
    </xf>
    <xf numFmtId="3" fontId="2" fillId="33" borderId="10" xfId="48" applyNumberFormat="1" applyFont="1" applyFill="1" applyBorder="1">
      <alignment/>
      <protection/>
    </xf>
    <xf numFmtId="3" fontId="3" fillId="33" borderId="10" xfId="48" applyNumberFormat="1" applyFont="1" applyFill="1" applyBorder="1" applyAlignment="1">
      <alignment horizontal="right" wrapText="1"/>
      <protection/>
    </xf>
    <xf numFmtId="0" fontId="2" fillId="33" borderId="10" xfId="48" applyFont="1" applyFill="1" applyBorder="1" applyAlignment="1">
      <alignment vertical="center"/>
      <protection/>
    </xf>
    <xf numFmtId="0" fontId="2" fillId="33" borderId="10" xfId="0" applyFont="1" applyFill="1" applyBorder="1" applyAlignment="1">
      <alignment horizontal="center" vertical="center"/>
    </xf>
    <xf numFmtId="176" fontId="2" fillId="33" borderId="10" xfId="61" applyNumberFormat="1" applyFont="1" applyFill="1" applyBorder="1" applyAlignment="1">
      <alignment horizontal="center" vertical="center" wrapText="1"/>
    </xf>
    <xf numFmtId="175" fontId="2" fillId="33" borderId="10" xfId="5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43.57421875" defaultRowHeight="12.75"/>
  <cols>
    <col min="1" max="1" width="52.00390625" style="2" customWidth="1"/>
    <col min="2" max="2" width="12.8515625" style="2" customWidth="1"/>
    <col min="3" max="3" width="15.00390625" style="2" customWidth="1"/>
    <col min="4" max="4" width="13.421875" style="2" customWidth="1"/>
    <col min="5" max="5" width="14.28125" style="2" customWidth="1"/>
    <col min="6" max="6" width="11.28125" style="2" customWidth="1"/>
    <col min="7" max="16384" width="43.57421875" style="2" customWidth="1"/>
  </cols>
  <sheetData>
    <row r="1" spans="1:6" ht="12.75" customHeight="1">
      <c r="A1" s="19" t="s">
        <v>40</v>
      </c>
      <c r="B1" s="3"/>
      <c r="C1" s="3"/>
      <c r="D1" s="4"/>
      <c r="F1" s="20" t="s">
        <v>0</v>
      </c>
    </row>
    <row r="2" spans="1:6" ht="28.5" customHeight="1">
      <c r="A2" s="15" t="s">
        <v>1</v>
      </c>
      <c r="B2" s="16" t="s">
        <v>2</v>
      </c>
      <c r="C2" s="17" t="s">
        <v>32</v>
      </c>
      <c r="D2" s="16" t="s">
        <v>3</v>
      </c>
      <c r="E2" s="17" t="s">
        <v>32</v>
      </c>
      <c r="F2" s="18" t="s">
        <v>4</v>
      </c>
    </row>
    <row r="3" spans="1:6" ht="12.75" customHeight="1">
      <c r="A3" s="8" t="s">
        <v>5</v>
      </c>
      <c r="B3" s="11">
        <v>3477447.5399999996</v>
      </c>
      <c r="C3" s="5">
        <f aca="true" t="shared" si="0" ref="C3:C35">B3/B$35</f>
        <v>0.388461805445786</v>
      </c>
      <c r="D3" s="11">
        <v>19602654.59</v>
      </c>
      <c r="E3" s="5">
        <f aca="true" t="shared" si="1" ref="E3:E35">D3/D$35</f>
        <v>0.08697467236319176</v>
      </c>
      <c r="F3" s="5">
        <f aca="true" t="shared" si="2" ref="F3:F35">B3/D3</f>
        <v>0.17739676654681083</v>
      </c>
    </row>
    <row r="4" spans="1:6" ht="10.5">
      <c r="A4" s="9" t="s">
        <v>6</v>
      </c>
      <c r="B4" s="12">
        <v>7603.22</v>
      </c>
      <c r="C4" s="1">
        <f t="shared" si="0"/>
        <v>0.0008493472681981881</v>
      </c>
      <c r="D4" s="12">
        <v>457204.06</v>
      </c>
      <c r="E4" s="1">
        <f t="shared" si="1"/>
        <v>0.0020285606288194596</v>
      </c>
      <c r="F4" s="1">
        <f t="shared" si="2"/>
        <v>0.016629817329268687</v>
      </c>
    </row>
    <row r="5" spans="1:6" ht="10.5">
      <c r="A5" s="9" t="s">
        <v>37</v>
      </c>
      <c r="B5" s="12">
        <v>11061.45</v>
      </c>
      <c r="C5" s="1">
        <f t="shared" si="0"/>
        <v>0.0012356623035780694</v>
      </c>
      <c r="D5" s="12">
        <v>7629208.67</v>
      </c>
      <c r="E5" s="1">
        <f t="shared" si="1"/>
        <v>0.03384990137010173</v>
      </c>
      <c r="F5" s="1">
        <f t="shared" si="2"/>
        <v>0.0014498816952663062</v>
      </c>
    </row>
    <row r="6" spans="1:6" ht="10.5">
      <c r="A6" s="9" t="s">
        <v>7</v>
      </c>
      <c r="B6" s="12">
        <v>2207834.45</v>
      </c>
      <c r="C6" s="1">
        <f t="shared" si="0"/>
        <v>0.24663473616985293</v>
      </c>
      <c r="D6" s="12">
        <v>6972572.78</v>
      </c>
      <c r="E6" s="1">
        <f t="shared" si="1"/>
        <v>0.030936485172695642</v>
      </c>
      <c r="F6" s="1">
        <f t="shared" si="2"/>
        <v>0.3166455940528741</v>
      </c>
    </row>
    <row r="7" spans="1:6" ht="10.5">
      <c r="A7" s="9" t="s">
        <v>9</v>
      </c>
      <c r="B7" s="12">
        <v>8136.64</v>
      </c>
      <c r="C7" s="1">
        <f t="shared" si="0"/>
        <v>0.0009089350244123024</v>
      </c>
      <c r="D7" s="12">
        <v>8177.18</v>
      </c>
      <c r="E7" s="1">
        <f t="shared" si="1"/>
        <v>3.628118569806644E-05</v>
      </c>
      <c r="F7" s="1">
        <f t="shared" si="2"/>
        <v>0.9950423006464332</v>
      </c>
    </row>
    <row r="8" spans="1:6" ht="10.5">
      <c r="A8" s="9" t="s">
        <v>8</v>
      </c>
      <c r="B8" s="12">
        <v>33436.45</v>
      </c>
      <c r="C8" s="1">
        <f t="shared" si="0"/>
        <v>0.0037351487219553434</v>
      </c>
      <c r="D8" s="12">
        <v>82875</v>
      </c>
      <c r="E8" s="1">
        <f t="shared" si="1"/>
        <v>0.00036770662560042165</v>
      </c>
      <c r="F8" s="1">
        <f t="shared" si="2"/>
        <v>0.4034564102564102</v>
      </c>
    </row>
    <row r="9" spans="1:6" ht="10.5">
      <c r="A9" s="9" t="s">
        <v>36</v>
      </c>
      <c r="B9" s="12">
        <v>867532.03</v>
      </c>
      <c r="C9" s="1">
        <f t="shared" si="0"/>
        <v>0.09691104029015714</v>
      </c>
      <c r="D9" s="12">
        <v>1599844.75</v>
      </c>
      <c r="E9" s="1">
        <f t="shared" si="1"/>
        <v>0.007098322950311315</v>
      </c>
      <c r="F9" s="1">
        <f t="shared" si="2"/>
        <v>0.5422601349287173</v>
      </c>
    </row>
    <row r="10" spans="1:6" ht="10.5">
      <c r="A10" s="9" t="s">
        <v>14</v>
      </c>
      <c r="B10" s="12">
        <v>60274.82</v>
      </c>
      <c r="C10" s="1">
        <f t="shared" si="0"/>
        <v>0.0067332332496149675</v>
      </c>
      <c r="D10" s="12">
        <v>1251308.93</v>
      </c>
      <c r="E10" s="1">
        <f t="shared" si="1"/>
        <v>0.005551910518660322</v>
      </c>
      <c r="F10" s="1">
        <f t="shared" si="2"/>
        <v>0.04816941568538155</v>
      </c>
    </row>
    <row r="11" spans="1:6" ht="10.5">
      <c r="A11" s="9" t="s">
        <v>33</v>
      </c>
      <c r="B11" s="12">
        <v>710.56</v>
      </c>
      <c r="C11" s="1">
        <f t="shared" si="0"/>
        <v>7.937586902534774E-05</v>
      </c>
      <c r="D11" s="12">
        <v>53821.25</v>
      </c>
      <c r="E11" s="1">
        <f t="shared" si="1"/>
        <v>0.00023879855472816523</v>
      </c>
      <c r="F11" s="1">
        <f t="shared" si="2"/>
        <v>0.013202220312608866</v>
      </c>
    </row>
    <row r="12" spans="1:6" ht="10.5">
      <c r="A12" s="9" t="s">
        <v>10</v>
      </c>
      <c r="B12" s="12">
        <v>99973.57</v>
      </c>
      <c r="C12" s="1">
        <f t="shared" si="0"/>
        <v>0.01116793655471239</v>
      </c>
      <c r="D12" s="12">
        <v>483207.81</v>
      </c>
      <c r="E12" s="1">
        <f t="shared" si="1"/>
        <v>0.0021439362084931485</v>
      </c>
      <c r="F12" s="1">
        <f t="shared" si="2"/>
        <v>0.2068956004663915</v>
      </c>
    </row>
    <row r="13" spans="1:6" ht="10.5">
      <c r="A13" s="9" t="s">
        <v>15</v>
      </c>
      <c r="B13" s="12">
        <v>114257.23</v>
      </c>
      <c r="C13" s="1">
        <f t="shared" si="0"/>
        <v>0.01276354836140373</v>
      </c>
      <c r="D13" s="12">
        <v>564963.35</v>
      </c>
      <c r="E13" s="1">
        <f t="shared" si="1"/>
        <v>0.002506675921766636</v>
      </c>
      <c r="F13" s="1">
        <f t="shared" si="2"/>
        <v>0.20223830448470684</v>
      </c>
    </row>
    <row r="14" spans="1:6" ht="10.5">
      <c r="A14" s="9" t="s">
        <v>11</v>
      </c>
      <c r="B14" s="12">
        <v>7209.4</v>
      </c>
      <c r="C14" s="1">
        <f t="shared" si="0"/>
        <v>0.0008053540730569439</v>
      </c>
      <c r="D14" s="12">
        <v>68924.63</v>
      </c>
      <c r="E14" s="1">
        <f t="shared" si="1"/>
        <v>0.00030581047502935255</v>
      </c>
      <c r="F14" s="1">
        <f t="shared" si="2"/>
        <v>0.10459831267864621</v>
      </c>
    </row>
    <row r="15" spans="1:6" ht="10.5">
      <c r="A15" s="9" t="s">
        <v>12</v>
      </c>
      <c r="B15" s="12">
        <v>40155.71</v>
      </c>
      <c r="C15" s="1">
        <f t="shared" si="0"/>
        <v>0.0044857497995663236</v>
      </c>
      <c r="D15" s="12">
        <v>354731.36</v>
      </c>
      <c r="E15" s="1">
        <f t="shared" si="1"/>
        <v>0.001573901313788819</v>
      </c>
      <c r="F15" s="1">
        <f t="shared" si="2"/>
        <v>0.11320033841947326</v>
      </c>
    </row>
    <row r="16" spans="1:6" ht="10.5">
      <c r="A16" s="9" t="s">
        <v>13</v>
      </c>
      <c r="B16" s="12">
        <v>19262.01</v>
      </c>
      <c r="C16" s="1">
        <f t="shared" si="0"/>
        <v>0.0021517377602523905</v>
      </c>
      <c r="D16" s="12">
        <v>75814.82</v>
      </c>
      <c r="E16" s="1">
        <f t="shared" si="1"/>
        <v>0.00033638143749868313</v>
      </c>
      <c r="F16" s="1">
        <f t="shared" si="2"/>
        <v>0.2540665532147936</v>
      </c>
    </row>
    <row r="17" spans="1:6" ht="10.5">
      <c r="A17" s="7" t="s">
        <v>16</v>
      </c>
      <c r="B17" s="11">
        <v>1230014.6099999999</v>
      </c>
      <c r="C17" s="5">
        <f t="shared" si="0"/>
        <v>0.13740356702125672</v>
      </c>
      <c r="D17" s="11">
        <v>63369200.62</v>
      </c>
      <c r="E17" s="5">
        <f t="shared" si="1"/>
        <v>0.281161688409971</v>
      </c>
      <c r="F17" s="5">
        <f t="shared" si="2"/>
        <v>0.019410290771630694</v>
      </c>
    </row>
    <row r="18" spans="1:6" ht="10.5">
      <c r="A18" s="9" t="s">
        <v>23</v>
      </c>
      <c r="B18" s="12">
        <v>28885.25</v>
      </c>
      <c r="C18" s="1">
        <f t="shared" si="0"/>
        <v>0.00322673922084613</v>
      </c>
      <c r="D18" s="12">
        <v>7027104.39</v>
      </c>
      <c r="E18" s="1">
        <f t="shared" si="1"/>
        <v>0.031178435511177185</v>
      </c>
      <c r="F18" s="1">
        <f t="shared" si="2"/>
        <v>0.004110548014784793</v>
      </c>
    </row>
    <row r="19" spans="1:6" ht="10.5">
      <c r="A19" s="9" t="s">
        <v>25</v>
      </c>
      <c r="B19" s="12">
        <v>15839.77</v>
      </c>
      <c r="C19" s="1">
        <f t="shared" si="0"/>
        <v>0.0017694431278310525</v>
      </c>
      <c r="D19" s="12">
        <v>2841001.31</v>
      </c>
      <c r="E19" s="1">
        <f t="shared" si="1"/>
        <v>0.012605188597604554</v>
      </c>
      <c r="F19" s="1">
        <f t="shared" si="2"/>
        <v>0.0055754180556854445</v>
      </c>
    </row>
    <row r="20" spans="1:6" ht="10.5">
      <c r="A20" s="9" t="s">
        <v>19</v>
      </c>
      <c r="B20" s="12">
        <v>2890.59</v>
      </c>
      <c r="C20" s="1">
        <f t="shared" si="0"/>
        <v>0.00032290460094289007</v>
      </c>
      <c r="D20" s="12">
        <v>368448.57</v>
      </c>
      <c r="E20" s="1">
        <f t="shared" si="1"/>
        <v>0.0016347629608687874</v>
      </c>
      <c r="F20" s="1">
        <f t="shared" si="2"/>
        <v>0.007845301177312209</v>
      </c>
    </row>
    <row r="21" spans="1:6" ht="10.5">
      <c r="A21" s="9" t="s">
        <v>21</v>
      </c>
      <c r="B21" s="12">
        <v>11964.84</v>
      </c>
      <c r="C21" s="1">
        <f t="shared" si="0"/>
        <v>0.0013365789979019954</v>
      </c>
      <c r="D21" s="12">
        <v>24559.3</v>
      </c>
      <c r="E21" s="1">
        <f t="shared" si="1"/>
        <v>0.00010896672494851807</v>
      </c>
      <c r="F21" s="1">
        <f t="shared" si="2"/>
        <v>0.48718163791313274</v>
      </c>
    </row>
    <row r="22" spans="1:6" ht="10.5">
      <c r="A22" s="9" t="s">
        <v>35</v>
      </c>
      <c r="B22" s="12">
        <v>3400.94</v>
      </c>
      <c r="C22" s="1">
        <f t="shared" si="0"/>
        <v>0.00037991523305993326</v>
      </c>
      <c r="D22" s="12">
        <v>3240253.31</v>
      </c>
      <c r="E22" s="1">
        <f t="shared" si="1"/>
        <v>0.014376622753673568</v>
      </c>
      <c r="F22" s="1">
        <f t="shared" si="2"/>
        <v>0.0010495907802961244</v>
      </c>
    </row>
    <row r="23" spans="1:6" ht="10.5">
      <c r="A23" s="9" t="s">
        <v>34</v>
      </c>
      <c r="B23" s="12">
        <v>22034.15</v>
      </c>
      <c r="C23" s="1">
        <f t="shared" si="0"/>
        <v>0.0024614104431502845</v>
      </c>
      <c r="D23" s="12">
        <v>58696.92</v>
      </c>
      <c r="E23" s="1">
        <f t="shared" si="1"/>
        <v>0.0002604313289452537</v>
      </c>
      <c r="F23" s="1">
        <f t="shared" si="2"/>
        <v>0.37538852123757094</v>
      </c>
    </row>
    <row r="24" spans="1:6" ht="10.5">
      <c r="A24" s="9" t="s">
        <v>22</v>
      </c>
      <c r="B24" s="12">
        <v>6067.28</v>
      </c>
      <c r="C24" s="1">
        <f t="shared" si="0"/>
        <v>0.0006777691153739472</v>
      </c>
      <c r="D24" s="12">
        <v>80494.93</v>
      </c>
      <c r="E24" s="1">
        <f t="shared" si="1"/>
        <v>0.00035714653500141353</v>
      </c>
      <c r="F24" s="1">
        <f t="shared" si="2"/>
        <v>0.07537468508886212</v>
      </c>
    </row>
    <row r="25" spans="1:6" ht="10.5">
      <c r="A25" s="9" t="s">
        <v>18</v>
      </c>
      <c r="B25" s="12">
        <v>76503.77</v>
      </c>
      <c r="C25" s="1">
        <f t="shared" si="0"/>
        <v>0.008546151243336705</v>
      </c>
      <c r="D25" s="12">
        <v>7348956.86</v>
      </c>
      <c r="E25" s="1">
        <f t="shared" si="1"/>
        <v>0.03260645705790251</v>
      </c>
      <c r="F25" s="1">
        <f t="shared" si="2"/>
        <v>0.010410153639138385</v>
      </c>
    </row>
    <row r="26" spans="1:6" ht="10.5">
      <c r="A26" s="9" t="s">
        <v>26</v>
      </c>
      <c r="B26" s="12">
        <v>20985.84</v>
      </c>
      <c r="C26" s="1">
        <f t="shared" si="0"/>
        <v>0.002344304896457588</v>
      </c>
      <c r="D26" s="12">
        <v>7225923.87</v>
      </c>
      <c r="E26" s="1">
        <f t="shared" si="1"/>
        <v>0.03206057415485056</v>
      </c>
      <c r="F26" s="1">
        <f t="shared" si="2"/>
        <v>0.00290424316358041</v>
      </c>
    </row>
    <row r="27" spans="1:6" ht="10.5">
      <c r="A27" s="9" t="s">
        <v>17</v>
      </c>
      <c r="B27" s="12">
        <v>691402.19</v>
      </c>
      <c r="C27" s="1">
        <f t="shared" si="0"/>
        <v>0.0772357713314549</v>
      </c>
      <c r="D27" s="12">
        <v>32641998.08</v>
      </c>
      <c r="E27" s="1">
        <f t="shared" si="1"/>
        <v>0.14482870548238</v>
      </c>
      <c r="F27" s="1">
        <f t="shared" si="2"/>
        <v>0.021181368502794787</v>
      </c>
    </row>
    <row r="28" spans="1:6" ht="10.5">
      <c r="A28" s="9" t="s">
        <v>24</v>
      </c>
      <c r="B28" s="12">
        <v>19500.48</v>
      </c>
      <c r="C28" s="1">
        <f t="shared" si="0"/>
        <v>0.0021783769793000075</v>
      </c>
      <c r="D28" s="12">
        <v>368720.41</v>
      </c>
      <c r="E28" s="1">
        <f t="shared" si="1"/>
        <v>0.0016359690829695801</v>
      </c>
      <c r="F28" s="1">
        <f t="shared" si="2"/>
        <v>0.05288690148722714</v>
      </c>
    </row>
    <row r="29" spans="1:6" ht="10.5">
      <c r="A29" s="9" t="s">
        <v>20</v>
      </c>
      <c r="B29" s="12">
        <v>330539.51</v>
      </c>
      <c r="C29" s="1">
        <f t="shared" si="0"/>
        <v>0.036924201831601305</v>
      </c>
      <c r="D29" s="12">
        <v>2143042.67</v>
      </c>
      <c r="E29" s="1">
        <f t="shared" si="1"/>
        <v>0.009508428219649085</v>
      </c>
      <c r="F29" s="1">
        <f t="shared" si="2"/>
        <v>0.15423841747397407</v>
      </c>
    </row>
    <row r="30" spans="1:6" ht="10.5">
      <c r="A30" s="7" t="s">
        <v>27</v>
      </c>
      <c r="B30" s="11">
        <v>1406667.6500000001</v>
      </c>
      <c r="C30" s="5">
        <f t="shared" si="0"/>
        <v>0.1571372820713152</v>
      </c>
      <c r="D30" s="11">
        <v>12961007.95</v>
      </c>
      <c r="E30" s="5">
        <f t="shared" si="1"/>
        <v>0.057506467543586584</v>
      </c>
      <c r="F30" s="5">
        <f t="shared" si="2"/>
        <v>0.10853072966443171</v>
      </c>
    </row>
    <row r="31" spans="1:6" ht="10.5">
      <c r="A31" s="9" t="s">
        <v>38</v>
      </c>
      <c r="B31" s="12">
        <v>868442.91</v>
      </c>
      <c r="C31" s="1">
        <f t="shared" si="0"/>
        <v>0.09701279368406872</v>
      </c>
      <c r="D31" s="12">
        <v>2904588.84</v>
      </c>
      <c r="E31" s="1">
        <f t="shared" si="1"/>
        <v>0.012887318987789357</v>
      </c>
      <c r="F31" s="1">
        <f t="shared" si="2"/>
        <v>0.29898996306823244</v>
      </c>
    </row>
    <row r="32" spans="1:6" ht="10.5">
      <c r="A32" s="9" t="s">
        <v>28</v>
      </c>
      <c r="B32" s="12">
        <v>265966.17</v>
      </c>
      <c r="C32" s="1">
        <f t="shared" si="0"/>
        <v>0.029710785683254578</v>
      </c>
      <c r="D32" s="12">
        <v>572336.27</v>
      </c>
      <c r="E32" s="1">
        <f t="shared" si="1"/>
        <v>0.0025393887004576997</v>
      </c>
      <c r="F32" s="1">
        <f t="shared" si="2"/>
        <v>0.4647026301513269</v>
      </c>
    </row>
    <row r="33" spans="1:6" ht="10.5">
      <c r="A33" s="9" t="s">
        <v>29</v>
      </c>
      <c r="B33" s="12">
        <v>272258.57</v>
      </c>
      <c r="C33" s="1">
        <f t="shared" si="0"/>
        <v>0.030413702703991883</v>
      </c>
      <c r="D33" s="12">
        <v>9484082.84</v>
      </c>
      <c r="E33" s="1">
        <f t="shared" si="1"/>
        <v>0.04207975985533953</v>
      </c>
      <c r="F33" s="1">
        <f t="shared" si="2"/>
        <v>0.02870689497267192</v>
      </c>
    </row>
    <row r="34" spans="1:6" ht="10.5">
      <c r="A34" s="7" t="s">
        <v>30</v>
      </c>
      <c r="B34" s="13">
        <v>6114129.8</v>
      </c>
      <c r="C34" s="5">
        <f t="shared" si="0"/>
        <v>0.683002654538358</v>
      </c>
      <c r="D34" s="13">
        <v>95932863.16</v>
      </c>
      <c r="E34" s="5">
        <f t="shared" si="1"/>
        <v>0.4256428283167494</v>
      </c>
      <c r="F34" s="5">
        <f t="shared" si="2"/>
        <v>0.06373342354853573</v>
      </c>
    </row>
    <row r="35" spans="1:6" ht="10.5">
      <c r="A35" s="7" t="s">
        <v>31</v>
      </c>
      <c r="B35" s="6">
        <v>8951839</v>
      </c>
      <c r="C35" s="5">
        <f t="shared" si="0"/>
        <v>1</v>
      </c>
      <c r="D35" s="14">
        <v>225383483</v>
      </c>
      <c r="E35" s="5">
        <f t="shared" si="1"/>
        <v>1</v>
      </c>
      <c r="F35" s="5">
        <f t="shared" si="2"/>
        <v>0.03971825655032583</v>
      </c>
    </row>
    <row r="36" ht="10.5">
      <c r="A36" s="10" t="s">
        <v>39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Epagri/Cepa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Edila</dc:creator>
  <cp:keywords/>
  <dc:description/>
  <cp:lastModifiedBy>Edila Goncalves Botelho</cp:lastModifiedBy>
  <cp:lastPrinted>2020-02-12T19:33:17Z</cp:lastPrinted>
  <dcterms:created xsi:type="dcterms:W3CDTF">2010-12-10T12:46:28Z</dcterms:created>
  <dcterms:modified xsi:type="dcterms:W3CDTF">2020-03-30T17:43:44Z</dcterms:modified>
  <cp:category/>
  <cp:version/>
  <cp:contentType/>
  <cp:contentStatus/>
</cp:coreProperties>
</file>