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2" activeTab="0"/>
  </bookViews>
  <sheets>
    <sheet name="VALOR das Export_Cat _Bras_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<sst xmlns="http://schemas.openxmlformats.org/spreadsheetml/2006/main" count="42" uniqueCount="41">
  <si>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(US$ FOB 1000)</t>
  </si>
  <si>
    <t>PRODUTOS EXPORTADOS</t>
  </si>
  <si>
    <t>SC</t>
  </si>
  <si>
    <t>Brasil</t>
  </si>
  <si>
    <t>SC/Brasil</t>
  </si>
  <si>
    <t>PRODUTOS DE ORIGEM ANIMAL</t>
  </si>
  <si>
    <t>Animais vivos</t>
  </si>
  <si>
    <t>Carnes de frango e derivados</t>
  </si>
  <si>
    <t>Carnes de perus e derivados</t>
  </si>
  <si>
    <t>Carnes de patos e derivados</t>
  </si>
  <si>
    <t>Outras carnes e derivados</t>
  </si>
  <si>
    <t>Ovos e derivados</t>
  </si>
  <si>
    <t>Peixes, crustáceos, moloscos e derivados</t>
  </si>
  <si>
    <t>Produtos apícolas</t>
  </si>
  <si>
    <t>Couros e peles, lãs, crinas e sedas</t>
  </si>
  <si>
    <t>Outros produtos de origem animal</t>
  </si>
  <si>
    <t>PRODUTOS DE ORIGEM VEGETAL</t>
  </si>
  <si>
    <t>Produtos do complexo soja</t>
  </si>
  <si>
    <t>Milho e derivados</t>
  </si>
  <si>
    <t>Arroz e derivados</t>
  </si>
  <si>
    <t>Tabaco e derivados</t>
  </si>
  <si>
    <t>Banana</t>
  </si>
  <si>
    <t>Mate e erva mate</t>
  </si>
  <si>
    <t>Açucares, cacau, chocolates e preparações alimentícias</t>
  </si>
  <si>
    <t>Rações e produtos para alimentação animal (exceto de soja ou milho)</t>
  </si>
  <si>
    <t>Algodão, linho e outras fibras vegetais e seus produtos básicos</t>
  </si>
  <si>
    <t>Outros produtos de origem vegetal e derivados</t>
  </si>
  <si>
    <t>PRODUTOS FLORESTAIS</t>
  </si>
  <si>
    <t>Móveis de madeira</t>
  </si>
  <si>
    <t>Papel e celulose</t>
  </si>
  <si>
    <t xml:space="preserve">TOTAL DO AGRONEGÓCIO </t>
  </si>
  <si>
    <t>TOTAL DAS EXPORTAÇÕES</t>
  </si>
  <si>
    <t>Part. s/ total exportações</t>
  </si>
  <si>
    <t>Leite e derivados</t>
  </si>
  <si>
    <t>Maçã</t>
  </si>
  <si>
    <t>Bebidas, sucos, líquidos alcoólicos e vinagres</t>
  </si>
  <si>
    <t>Carnes de suínos e derivados</t>
  </si>
  <si>
    <t>Carnes de bovinos e derivados</t>
  </si>
  <si>
    <t>Madeira e obras de madeira</t>
  </si>
  <si>
    <t xml:space="preserve">FONTE: MDIC/SECEX – Comex Stat </t>
  </si>
  <si>
    <t>COMPARATIVO DAS EXPORTAÇÕES DE SANTA CATARINA E BRASIL - 2018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</si>
</sst>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_-* #,##0_-;\-* #,##0_-;_-* &quot;-&quot;??_-;_-@_-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5" fontId="1" fillId="0" borderId="10" xfId="5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5" fontId="1" fillId="0" borderId="0" xfId="50" applyNumberFormat="1" applyFont="1" applyFill="1" applyAlignment="1">
      <alignment/>
    </xf>
    <xf numFmtId="175" fontId="2" fillId="33" borderId="10" xfId="5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2" fillId="33" borderId="10" xfId="48" applyFont="1" applyFill="1" applyBorder="1">
      <alignment/>
      <protection/>
    </xf>
    <xf numFmtId="0" fontId="2" fillId="33" borderId="10" xfId="48" applyNumberFormat="1" applyFont="1" applyFill="1" applyBorder="1">
      <alignment/>
      <protection/>
    </xf>
    <xf numFmtId="0" fontId="1" fillId="0" borderId="10" xfId="48" applyFont="1" applyFill="1" applyBorder="1">
      <alignment/>
      <protection/>
    </xf>
    <xf numFmtId="0" fontId="1" fillId="0" borderId="0" xfId="0" applyFont="1" applyAlignment="1">
      <alignment/>
    </xf>
    <xf numFmtId="176" fontId="2" fillId="33" borderId="10" xfId="61" applyNumberFormat="1" applyFont="1" applyFill="1" applyBorder="1" applyAlignment="1">
      <alignment horizontal="center"/>
    </xf>
    <xf numFmtId="3" fontId="1" fillId="0" borderId="10" xfId="48" applyNumberFormat="1" applyFont="1" applyFill="1" applyBorder="1">
      <alignment/>
      <protection/>
    </xf>
    <xf numFmtId="3" fontId="2" fillId="33" borderId="10" xfId="48" applyNumberFormat="1" applyFont="1" applyFill="1" applyBorder="1">
      <alignment/>
      <protection/>
    </xf>
    <xf numFmtId="3" fontId="3" fillId="33" borderId="10" xfId="48" applyNumberFormat="1" applyFont="1" applyFill="1" applyBorder="1" applyAlignment="1">
      <alignment horizontal="right" wrapText="1"/>
      <protection/>
    </xf>
    <xf numFmtId="0" fontId="2" fillId="33" borderId="10" xfId="48" applyFont="1" applyFill="1" applyBorder="1" applyAlignment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176" fontId="2" fillId="33" borderId="10" xfId="61" applyNumberFormat="1" applyFont="1" applyFill="1" applyBorder="1" applyAlignment="1">
      <alignment horizontal="center" vertical="center" wrapText="1"/>
    </xf>
    <xf numFmtId="175" fontId="2" fillId="33" borderId="10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G28" sqref="G28"/>
    </sheetView>
  </sheetViews>
  <sheetFormatPr defaultColWidth="43.57421875" defaultRowHeight="12.75"/>
  <cols>
    <col min="1" max="1" width="52.00390625" style="2" customWidth="1"/>
    <col min="2" max="2" width="12.8515625" style="2" customWidth="1"/>
    <col min="3" max="3" width="15.00390625" style="2" customWidth="1"/>
    <col min="4" max="4" width="13.421875" style="2" customWidth="1"/>
    <col min="5" max="5" width="14.28125" style="2" customWidth="1"/>
    <col min="6" max="6" width="11.28125" style="2" customWidth="1"/>
    <col min="7" max="16384" width="43.57421875" style="2" customWidth="1"/>
  </cols>
  <sheetData>
    <row r="1" spans="1:6" ht="12.75" customHeight="1">
      <c r="A1" s="19" t="s">
        <v>40</v>
      </c>
      <c r="B1" s="3"/>
      <c r="C1" s="3"/>
      <c r="D1" s="4"/>
      <c r="F1" s="20" t="s">
        <v>0</v>
      </c>
    </row>
    <row r="2" spans="1:6" ht="28.5" customHeight="1">
      <c r="A2" s="15" t="s">
        <v>1</v>
      </c>
      <c r="B2" s="16" t="s">
        <v>2</v>
      </c>
      <c r="C2" s="17" t="s">
        <v>32</v>
      </c>
      <c r="D2" s="16" t="s">
        <v>3</v>
      </c>
      <c r="E2" s="17" t="s">
        <v>32</v>
      </c>
      <c r="F2" s="18" t="s">
        <v>4</v>
      </c>
    </row>
    <row r="3" spans="1:6" ht="12.75" customHeight="1">
      <c r="A3" s="8" t="s">
        <v>5</v>
      </c>
      <c r="B3" s="11">
        <v>2874136.076</v>
      </c>
      <c r="C3" s="5">
        <f>B3/B$35</f>
        <v>0.3211994533900984</v>
      </c>
      <c r="D3" s="11">
        <v>17828518.719000004</v>
      </c>
      <c r="E3" s="5">
        <f>D3/D$35</f>
        <v>0.07431980268355043</v>
      </c>
      <c r="F3" s="5">
        <f>B3/D3</f>
        <v>0.1612100321569065</v>
      </c>
    </row>
    <row r="4" spans="1:6" ht="9.75">
      <c r="A4" s="9" t="s">
        <v>6</v>
      </c>
      <c r="B4" s="12">
        <v>9108.2</v>
      </c>
      <c r="C4" s="1">
        <f aca="true" t="shared" si="0" ref="C4:C35">B4/B$35</f>
        <v>0.001017888083238998</v>
      </c>
      <c r="D4" s="12">
        <v>623543.7319999998</v>
      </c>
      <c r="E4" s="1">
        <f aca="true" t="shared" si="1" ref="E4:E35">D4/D$35</f>
        <v>0.0025992987896082446</v>
      </c>
      <c r="F4" s="1">
        <f aca="true" t="shared" si="2" ref="F4:F35">B4/D4</f>
        <v>0.01460715509205055</v>
      </c>
    </row>
    <row r="5" spans="1:6" ht="9.75">
      <c r="A5" s="9" t="s">
        <v>7</v>
      </c>
      <c r="B5" s="12">
        <v>1838377.581</v>
      </c>
      <c r="C5" s="1">
        <f t="shared" si="0"/>
        <v>0.20544812720335912</v>
      </c>
      <c r="D5" s="12">
        <v>6297570.468</v>
      </c>
      <c r="E5" s="1">
        <f t="shared" si="1"/>
        <v>0.02625199557766548</v>
      </c>
      <c r="F5" s="1">
        <f t="shared" si="2"/>
        <v>0.29191854070413237</v>
      </c>
    </row>
    <row r="6" spans="1:6" ht="9.75">
      <c r="A6" s="9" t="s">
        <v>36</v>
      </c>
      <c r="B6" s="12">
        <v>608390.0619999999</v>
      </c>
      <c r="C6" s="1">
        <f t="shared" si="0"/>
        <v>0.06799071101544048</v>
      </c>
      <c r="D6" s="12">
        <v>1190726.9830000002</v>
      </c>
      <c r="E6" s="1">
        <f t="shared" si="1"/>
        <v>0.004963653785338312</v>
      </c>
      <c r="F6" s="1">
        <f>B6/D6</f>
        <v>0.5109400145339612</v>
      </c>
    </row>
    <row r="7" spans="1:6" ht="9.75">
      <c r="A7" s="9" t="s">
        <v>37</v>
      </c>
      <c r="B7" s="12">
        <v>14799.329</v>
      </c>
      <c r="C7" s="1">
        <f t="shared" si="0"/>
        <v>0.001653900949587549</v>
      </c>
      <c r="D7" s="12">
        <v>6545799.8319999995</v>
      </c>
      <c r="E7" s="1">
        <f t="shared" si="1"/>
        <v>0.02728676227048571</v>
      </c>
      <c r="F7" s="1">
        <f t="shared" si="2"/>
        <v>0.002260889330537048</v>
      </c>
    </row>
    <row r="8" spans="1:6" ht="9.75">
      <c r="A8" s="9" t="s">
        <v>8</v>
      </c>
      <c r="B8" s="12">
        <v>65023.700000000004</v>
      </c>
      <c r="C8" s="1">
        <f t="shared" si="0"/>
        <v>0.0072667321049282654</v>
      </c>
      <c r="D8" s="12">
        <v>146230.677</v>
      </c>
      <c r="E8" s="1">
        <f t="shared" si="1"/>
        <v>0.0006095758841333269</v>
      </c>
      <c r="F8" s="1">
        <f t="shared" si="2"/>
        <v>0.44466524626703335</v>
      </c>
    </row>
    <row r="9" spans="1:6" ht="9.75">
      <c r="A9" s="9" t="s">
        <v>9</v>
      </c>
      <c r="B9" s="12">
        <v>7950.263999999999</v>
      </c>
      <c r="C9" s="1">
        <f t="shared" si="0"/>
        <v>0.0008884827939882751</v>
      </c>
      <c r="D9" s="12">
        <v>8010.142000000001</v>
      </c>
      <c r="E9" s="1">
        <f t="shared" si="1"/>
        <v>3.339100585360414E-05</v>
      </c>
      <c r="F9" s="1">
        <f t="shared" si="2"/>
        <v>0.9925247267776275</v>
      </c>
    </row>
    <row r="10" spans="1:6" ht="9.75">
      <c r="A10" s="9" t="s">
        <v>10</v>
      </c>
      <c r="B10" s="12">
        <v>85177.22400000002</v>
      </c>
      <c r="C10" s="1">
        <f t="shared" si="0"/>
        <v>0.009518991817590609</v>
      </c>
      <c r="D10" s="12">
        <v>483474.772</v>
      </c>
      <c r="E10" s="1">
        <f t="shared" si="1"/>
        <v>0.002015408583508498</v>
      </c>
      <c r="F10" s="1">
        <f t="shared" si="2"/>
        <v>0.17617718427715606</v>
      </c>
    </row>
    <row r="11" spans="1:6" ht="9.75">
      <c r="A11" s="9" t="s">
        <v>11</v>
      </c>
      <c r="B11" s="12">
        <v>11342.038000000002</v>
      </c>
      <c r="C11" s="1">
        <f t="shared" si="0"/>
        <v>0.0012675309413324124</v>
      </c>
      <c r="D11" s="12">
        <v>80404.004</v>
      </c>
      <c r="E11" s="1">
        <f t="shared" si="1"/>
        <v>0.0003351714074753244</v>
      </c>
      <c r="F11" s="1">
        <f t="shared" si="2"/>
        <v>0.14106309929540328</v>
      </c>
    </row>
    <row r="12" spans="1:6" ht="9.75">
      <c r="A12" s="9" t="s">
        <v>33</v>
      </c>
      <c r="B12" s="12">
        <v>86.32300000000001</v>
      </c>
      <c r="C12" s="1">
        <f t="shared" si="0"/>
        <v>9.647038164449619E-06</v>
      </c>
      <c r="D12" s="12">
        <v>54994.869000000006</v>
      </c>
      <c r="E12" s="1">
        <f t="shared" si="1"/>
        <v>0.00022925111598485928</v>
      </c>
      <c r="F12" s="1">
        <f t="shared" si="2"/>
        <v>0.0015696555255000242</v>
      </c>
    </row>
    <row r="13" spans="1:6" ht="9.75">
      <c r="A13" s="9" t="s">
        <v>12</v>
      </c>
      <c r="B13" s="12">
        <v>35987.83500000001</v>
      </c>
      <c r="C13" s="1">
        <f t="shared" si="0"/>
        <v>0.004021825211136264</v>
      </c>
      <c r="D13" s="12">
        <v>300069.519</v>
      </c>
      <c r="E13" s="1">
        <f t="shared" si="1"/>
        <v>0.001250867096415666</v>
      </c>
      <c r="F13" s="1">
        <f t="shared" si="2"/>
        <v>0.11993165823683681</v>
      </c>
    </row>
    <row r="14" spans="1:6" ht="9.75">
      <c r="A14" s="9" t="s">
        <v>13</v>
      </c>
      <c r="B14" s="12">
        <v>17945.849</v>
      </c>
      <c r="C14" s="1">
        <f t="shared" si="0"/>
        <v>0.0020055407040585936</v>
      </c>
      <c r="D14" s="12">
        <v>101612.436</v>
      </c>
      <c r="E14" s="1">
        <f t="shared" si="1"/>
        <v>0.0004235806862443856</v>
      </c>
      <c r="F14" s="1">
        <f t="shared" si="2"/>
        <v>0.1766107546127523</v>
      </c>
    </row>
    <row r="15" spans="1:6" ht="9.75">
      <c r="A15" s="9" t="s">
        <v>14</v>
      </c>
      <c r="B15" s="12">
        <v>82169.68699999999</v>
      </c>
      <c r="C15" s="1">
        <f t="shared" si="0"/>
        <v>0.009182884126477064</v>
      </c>
      <c r="D15" s="12">
        <v>1543795.1930000004</v>
      </c>
      <c r="E15" s="1">
        <f t="shared" si="1"/>
        <v>0.006435450748092723</v>
      </c>
      <c r="F15" s="1">
        <f t="shared" si="2"/>
        <v>0.05322576943663276</v>
      </c>
    </row>
    <row r="16" spans="1:6" ht="9.75">
      <c r="A16" s="9" t="s">
        <v>15</v>
      </c>
      <c r="B16" s="12">
        <v>97777.98399999998</v>
      </c>
      <c r="C16" s="1">
        <f t="shared" si="0"/>
        <v>0.010927191400796357</v>
      </c>
      <c r="D16" s="12">
        <v>478446.54600000003</v>
      </c>
      <c r="E16" s="1">
        <f t="shared" si="1"/>
        <v>0.0019944479658566203</v>
      </c>
      <c r="F16" s="1">
        <f t="shared" si="2"/>
        <v>0.20436553428478502</v>
      </c>
    </row>
    <row r="17" spans="1:6" ht="9.75">
      <c r="A17" s="7" t="s">
        <v>16</v>
      </c>
      <c r="B17" s="11">
        <v>1645821.0450000002</v>
      </c>
      <c r="C17" s="5">
        <f t="shared" si="0"/>
        <v>0.18392894631754403</v>
      </c>
      <c r="D17" s="11">
        <v>68637941.68500002</v>
      </c>
      <c r="E17" s="5">
        <f t="shared" si="1"/>
        <v>0.28612350599816766</v>
      </c>
      <c r="F17" s="5">
        <f t="shared" si="2"/>
        <v>0.02397829836671332</v>
      </c>
    </row>
    <row r="18" spans="1:6" ht="9.75">
      <c r="A18" s="9" t="s">
        <v>17</v>
      </c>
      <c r="B18" s="12">
        <v>1094111.622</v>
      </c>
      <c r="C18" s="1">
        <f t="shared" si="0"/>
        <v>0.12227258753289244</v>
      </c>
      <c r="D18" s="12">
        <v>40917846.213</v>
      </c>
      <c r="E18" s="1">
        <f t="shared" si="1"/>
        <v>0.17056976548170516</v>
      </c>
      <c r="F18" s="1">
        <f t="shared" si="2"/>
        <v>0.02673922806944785</v>
      </c>
    </row>
    <row r="19" spans="1:6" ht="9.75">
      <c r="A19" s="9" t="s">
        <v>18</v>
      </c>
      <c r="B19" s="12">
        <v>24225.768999999997</v>
      </c>
      <c r="C19" s="1">
        <f t="shared" si="0"/>
        <v>0.0027073539856833106</v>
      </c>
      <c r="D19" s="12">
        <v>4157127.288</v>
      </c>
      <c r="E19" s="1">
        <f t="shared" si="1"/>
        <v>0.017329363400522175</v>
      </c>
      <c r="F19" s="1">
        <f t="shared" si="2"/>
        <v>0.005827526395434249</v>
      </c>
    </row>
    <row r="20" spans="1:6" ht="9.75">
      <c r="A20" s="9" t="s">
        <v>19</v>
      </c>
      <c r="B20" s="12">
        <v>24729.954</v>
      </c>
      <c r="C20" s="1">
        <f t="shared" si="0"/>
        <v>0.002763699246354778</v>
      </c>
      <c r="D20" s="12">
        <v>467910.58900000004</v>
      </c>
      <c r="E20" s="1">
        <f t="shared" si="1"/>
        <v>0.0019505278703251902</v>
      </c>
      <c r="F20" s="1">
        <f t="shared" si="2"/>
        <v>0.05285187935766079</v>
      </c>
    </row>
    <row r="21" spans="1:6" ht="9.75">
      <c r="A21" s="9" t="s">
        <v>20</v>
      </c>
      <c r="B21" s="12">
        <v>377441.9810000001</v>
      </c>
      <c r="C21" s="1">
        <f t="shared" si="0"/>
        <v>0.04218107799279993</v>
      </c>
      <c r="D21" s="12">
        <v>1988179.127</v>
      </c>
      <c r="E21" s="1">
        <f t="shared" si="1"/>
        <v>0.008287905616113991</v>
      </c>
      <c r="F21" s="1">
        <f t="shared" si="2"/>
        <v>0.1898430457669723</v>
      </c>
    </row>
    <row r="22" spans="1:6" ht="9.75">
      <c r="A22" s="9" t="s">
        <v>21</v>
      </c>
      <c r="B22" s="12">
        <v>11892.702</v>
      </c>
      <c r="C22" s="1">
        <f t="shared" si="0"/>
        <v>0.0013290704687328556</v>
      </c>
      <c r="D22" s="12">
        <v>20497.188000000002</v>
      </c>
      <c r="E22" s="1">
        <f t="shared" si="1"/>
        <v>8.544439343153024E-05</v>
      </c>
      <c r="F22" s="1">
        <f t="shared" si="2"/>
        <v>0.5802113928993576</v>
      </c>
    </row>
    <row r="23" spans="1:6" ht="9.75">
      <c r="A23" s="9" t="s">
        <v>34</v>
      </c>
      <c r="B23" s="12">
        <v>14974.057999999999</v>
      </c>
      <c r="C23" s="1">
        <f t="shared" si="0"/>
        <v>0.0016734278118541073</v>
      </c>
      <c r="D23" s="12">
        <v>52491.530999999995</v>
      </c>
      <c r="E23" s="1">
        <f t="shared" si="1"/>
        <v>0.0002188157237269505</v>
      </c>
      <c r="F23" s="1">
        <f t="shared" si="2"/>
        <v>0.2852661698893865</v>
      </c>
    </row>
    <row r="24" spans="1:6" ht="9.75">
      <c r="A24" s="9" t="s">
        <v>22</v>
      </c>
      <c r="B24" s="12">
        <v>6436.52</v>
      </c>
      <c r="C24" s="1">
        <f t="shared" si="0"/>
        <v>0.0007193141351232379</v>
      </c>
      <c r="D24" s="12">
        <v>84943.22499999999</v>
      </c>
      <c r="E24" s="1">
        <f t="shared" si="1"/>
        <v>0.000354093563285022</v>
      </c>
      <c r="F24" s="1">
        <f t="shared" si="2"/>
        <v>0.07577437753275792</v>
      </c>
    </row>
    <row r="25" spans="1:6" ht="9.75">
      <c r="A25" s="9" t="s">
        <v>35</v>
      </c>
      <c r="B25" s="12">
        <v>22671.712999999992</v>
      </c>
      <c r="C25" s="1">
        <f t="shared" si="0"/>
        <v>0.0025336802539815398</v>
      </c>
      <c r="D25" s="12">
        <v>3398047.99</v>
      </c>
      <c r="E25" s="1">
        <f t="shared" si="1"/>
        <v>0.01416507227024412</v>
      </c>
      <c r="F25" s="1">
        <f t="shared" si="2"/>
        <v>0.006671981404241437</v>
      </c>
    </row>
    <row r="26" spans="1:6" ht="9.75">
      <c r="A26" s="9" t="s">
        <v>23</v>
      </c>
      <c r="B26" s="12">
        <v>25802.307</v>
      </c>
      <c r="C26" s="1">
        <f t="shared" si="0"/>
        <v>0.0028835401962379148</v>
      </c>
      <c r="D26" s="12">
        <v>8312887.8149999995</v>
      </c>
      <c r="E26" s="1">
        <f t="shared" si="1"/>
        <v>0.034653029333439965</v>
      </c>
      <c r="F26" s="1">
        <f t="shared" si="2"/>
        <v>0.003103892121994191</v>
      </c>
    </row>
    <row r="27" spans="1:6" ht="9.75">
      <c r="A27" s="9" t="s">
        <v>24</v>
      </c>
      <c r="B27" s="12">
        <v>14055.599999999999</v>
      </c>
      <c r="C27" s="1">
        <f t="shared" si="0"/>
        <v>0.0015707854178404139</v>
      </c>
      <c r="D27" s="12">
        <v>376719.076</v>
      </c>
      <c r="E27" s="1">
        <f t="shared" si="1"/>
        <v>0.0015703877499150878</v>
      </c>
      <c r="F27" s="1">
        <f t="shared" si="2"/>
        <v>0.03731056082755947</v>
      </c>
    </row>
    <row r="28" spans="1:6" ht="9.75">
      <c r="A28" s="9" t="s">
        <v>25</v>
      </c>
      <c r="B28" s="12">
        <v>8669.149999999998</v>
      </c>
      <c r="C28" s="1">
        <f t="shared" si="0"/>
        <v>0.0009688219930185279</v>
      </c>
      <c r="D28" s="12">
        <v>1785572.8980000005</v>
      </c>
      <c r="E28" s="1">
        <f t="shared" si="1"/>
        <v>0.0074433231132675194</v>
      </c>
      <c r="F28" s="1">
        <f t="shared" si="2"/>
        <v>0.004855108413501466</v>
      </c>
    </row>
    <row r="29" spans="1:6" ht="9.75">
      <c r="A29" s="9" t="s">
        <v>26</v>
      </c>
      <c r="B29" s="12">
        <v>20809.669000000005</v>
      </c>
      <c r="C29" s="1">
        <f t="shared" si="0"/>
        <v>0.0023255872830249664</v>
      </c>
      <c r="D29" s="12">
        <v>7075718.7450000085</v>
      </c>
      <c r="E29" s="1">
        <f t="shared" si="1"/>
        <v>0.029495777482190927</v>
      </c>
      <c r="F29" s="1">
        <f t="shared" si="2"/>
        <v>0.002940997197592819</v>
      </c>
    </row>
    <row r="30" spans="1:6" ht="9.75">
      <c r="A30" s="7" t="s">
        <v>27</v>
      </c>
      <c r="B30" s="11">
        <v>1482138.0610000002</v>
      </c>
      <c r="C30" s="5">
        <f t="shared" si="0"/>
        <v>0.1656365330149596</v>
      </c>
      <c r="D30" s="11">
        <v>14177056.813000008</v>
      </c>
      <c r="E30" s="5">
        <f t="shared" si="1"/>
        <v>0.059098351443677484</v>
      </c>
      <c r="F30" s="5">
        <f t="shared" si="2"/>
        <v>0.10454483469664286</v>
      </c>
    </row>
    <row r="31" spans="1:6" ht="9.75">
      <c r="A31" s="9" t="s">
        <v>38</v>
      </c>
      <c r="B31" s="12">
        <v>943182.5080000003</v>
      </c>
      <c r="C31" s="1">
        <f t="shared" si="0"/>
        <v>0.10540548464160547</v>
      </c>
      <c r="D31" s="12">
        <v>3179562.003</v>
      </c>
      <c r="E31" s="1">
        <f t="shared" si="1"/>
        <v>0.013254293551109367</v>
      </c>
      <c r="F31" s="1">
        <f t="shared" si="2"/>
        <v>0.2966391305186321</v>
      </c>
    </row>
    <row r="32" spans="1:6" ht="9.75">
      <c r="A32" s="9" t="s">
        <v>28</v>
      </c>
      <c r="B32" s="12">
        <v>264987.262</v>
      </c>
      <c r="C32" s="1">
        <f t="shared" si="0"/>
        <v>0.02961368615093324</v>
      </c>
      <c r="D32" s="12">
        <v>564734.414</v>
      </c>
      <c r="E32" s="1">
        <f t="shared" si="1"/>
        <v>0.0023541467958502734</v>
      </c>
      <c r="F32" s="1">
        <f t="shared" si="2"/>
        <v>0.46922456898474046</v>
      </c>
    </row>
    <row r="33" spans="1:6" ht="9.75">
      <c r="A33" s="9" t="s">
        <v>29</v>
      </c>
      <c r="B33" s="12">
        <v>273968.29099999985</v>
      </c>
      <c r="C33" s="1">
        <f t="shared" si="0"/>
        <v>0.030617362222420876</v>
      </c>
      <c r="D33" s="12">
        <v>10432760.396000009</v>
      </c>
      <c r="E33" s="1">
        <f t="shared" si="1"/>
        <v>0.04348991109671785</v>
      </c>
      <c r="F33" s="1">
        <f t="shared" si="2"/>
        <v>0.02626038369529134</v>
      </c>
    </row>
    <row r="34" spans="1:6" ht="9.75">
      <c r="A34" s="7" t="s">
        <v>30</v>
      </c>
      <c r="B34" s="13">
        <v>6002095.182</v>
      </c>
      <c r="C34" s="5">
        <f t="shared" si="0"/>
        <v>0.6707649327226021</v>
      </c>
      <c r="D34" s="13">
        <v>100643517.21700002</v>
      </c>
      <c r="E34" s="5">
        <f t="shared" si="1"/>
        <v>0.41954166012539557</v>
      </c>
      <c r="F34" s="5">
        <f t="shared" si="2"/>
        <v>0.05963717632263121</v>
      </c>
    </row>
    <row r="35" spans="1:6" ht="9.75">
      <c r="A35" s="7" t="s">
        <v>31</v>
      </c>
      <c r="B35" s="6">
        <v>8948135.016</v>
      </c>
      <c r="C35" s="5">
        <f t="shared" si="0"/>
        <v>1</v>
      </c>
      <c r="D35" s="14">
        <v>239889209.541</v>
      </c>
      <c r="E35" s="5">
        <f t="shared" si="1"/>
        <v>1</v>
      </c>
      <c r="F35" s="5">
        <f t="shared" si="2"/>
        <v>0.03730111509859577</v>
      </c>
    </row>
    <row r="36" ht="9.75">
      <c r="A36" s="10" t="s">
        <v>39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Epagri/Cepa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Edila</dc:creator>
  <cp:keywords/>
  <dc:description/>
  <cp:lastModifiedBy>Luiz Toresan</cp:lastModifiedBy>
  <cp:lastPrinted>2016-09-05T14:36:02Z</cp:lastPrinted>
  <dcterms:created xsi:type="dcterms:W3CDTF">2010-12-10T12:46:28Z</dcterms:created>
  <dcterms:modified xsi:type="dcterms:W3CDTF">2019-04-10T12:20:00Z</dcterms:modified>
  <cp:category/>
  <cp:version/>
  <cp:contentType/>
  <cp:contentStatus/>
</cp:coreProperties>
</file>