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19\"/>
    </mc:Choice>
  </mc:AlternateContent>
  <bookViews>
    <workbookView xWindow="0" yWindow="0" windowWidth="28800" windowHeight="11835"/>
  </bookViews>
  <sheets>
    <sheet name="Custo_Milho_silagem_2019" sheetId="6" r:id="rId1"/>
  </sheets>
  <definedNames>
    <definedName name="_xlnm.Print_Area" localSheetId="0">Custo_Milho_silagem_2019!$A$1:$E$1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8" i="6"/>
  <c r="L20" i="6"/>
  <c r="L21" i="6"/>
  <c r="L22" i="6"/>
  <c r="L23" i="6"/>
  <c r="L24" i="6"/>
  <c r="L26" i="6"/>
  <c r="L27" i="6"/>
  <c r="L28" i="6"/>
  <c r="L29" i="6"/>
  <c r="L32" i="6"/>
  <c r="L33" i="6"/>
  <c r="L34" i="6"/>
  <c r="L9" i="6"/>
  <c r="K10" i="6"/>
  <c r="K11" i="6"/>
  <c r="K12" i="6"/>
  <c r="K13" i="6"/>
  <c r="K14" i="6"/>
  <c r="K15" i="6"/>
  <c r="K16" i="6"/>
  <c r="K17" i="6"/>
  <c r="K18" i="6"/>
  <c r="K20" i="6"/>
  <c r="K21" i="6"/>
  <c r="K22" i="6"/>
  <c r="K23" i="6"/>
  <c r="K24" i="6"/>
  <c r="K26" i="6"/>
  <c r="K27" i="6"/>
  <c r="K28" i="6"/>
  <c r="K29" i="6"/>
  <c r="K32" i="6"/>
  <c r="K33" i="6"/>
  <c r="K34" i="6"/>
  <c r="K9" i="6"/>
</calcChain>
</file>

<file path=xl/sharedStrings.xml><?xml version="1.0" encoding="utf-8"?>
<sst xmlns="http://schemas.openxmlformats.org/spreadsheetml/2006/main" count="49" uniqueCount="38">
  <si>
    <t>Semente</t>
  </si>
  <si>
    <t>Colheita</t>
  </si>
  <si>
    <t>COMPONENTES DO CUSTO</t>
  </si>
  <si>
    <t>CUSTO DIRETO DE PRODUÇÃO POR HECTARE DE CULTIVO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</si>
  <si>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</si>
  <si>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</si>
  <si>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</si>
  <si>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</si>
  <si>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</si>
  <si>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</si>
  <si>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</si>
  <si>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</si>
  <si>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</si>
  <si>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</si>
  <si>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</si>
  <si>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</si>
  <si>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</si>
  <si>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</si>
  <si>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</si>
  <si>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</si>
  <si>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</si>
  <si>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</si>
  <si>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</si>
  <si>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R$/há</t>
  </si>
  <si>
    <t>Abril</t>
  </si>
  <si>
    <t>Ano</t>
  </si>
  <si>
    <t>Especificação/Mês</t>
  </si>
  <si>
    <t>Julho</t>
  </si>
  <si>
    <t>Fonte: Epagri/Cepa.</t>
  </si>
  <si>
    <t>R$/t</t>
  </si>
  <si>
    <t>Outros</t>
  </si>
  <si>
    <t>MILHO SILAGEM</t>
  </si>
  <si>
    <t>SISTEMA DE CULTIVO: Plantio direto</t>
  </si>
  <si>
    <t>Rendimento médio esperado: 40 t/há</t>
  </si>
  <si>
    <t>Outubro</t>
  </si>
  <si>
    <t>Variação mensal (R$/há)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</si>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</sst>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do Milho silagem (%) - outubro - 2019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2867841518767109"/>
          <c:y val="1.864801043348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29789602685931055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1602403721584578"/>
                  <c:y val="2.0523970916151792E-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4.7719211504766913E-2"/>
                  <c:y val="-0.12627257987735777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9.5607649750556273E-2"/>
                  <c:y val="-1.1482475715739223E-3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8.5451705749010634E-2"/>
                  <c:y val="2.8552893833499335E-2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7.8343792702701198E-2"/>
                  <c:y val="-7.9516584835672852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9.7246887582948891E-3"/>
                  <c:y val="-0.10464558648580155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8.6916062951567771E-2"/>
                  <c:y val="-3.8426354601756356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5.7263779527559004E-2"/>
                  <c:y val="-8.86668765376107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(Custo_Milho_silagem_2019!$A$9,Custo_Milho_silagem_2019!$A$14,Custo_Milho_silagem_2019!$A$20,Custo_Milho_silagem_2019!$A$26,Custo_Milho_silagem_2019!$A$27,Custo_Milho_silagem_2019!$A$28,Custo_Milho_silagem_2019!$A$29)</c:f>
              <c:strCache>
                <c:ptCount val="7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</c:strCache>
            </c:strRef>
          </c:cat>
          <c:val>
            <c:numRef>
              <c:f>(Custo_Milho_silagem_2019!$J$9,Custo_Milho_silagem_2019!$J$14,Custo_Milho_silagem_2019!$J$20,Custo_Milho_silagem_2019!$J$26,Custo_Milho_silagem_2019!$J$27,Custo_Milho_silagem_2019!$J$28,Custo_Milho_silagem_2019!$J$29)</c:f>
              <c:numCache>
                <c:formatCode>0.00</c:formatCode>
                <c:ptCount val="7"/>
                <c:pt idx="0">
                  <c:v>48.590969679056919</c:v>
                </c:pt>
                <c:pt idx="1">
                  <c:v>11.136345104696419</c:v>
                </c:pt>
                <c:pt idx="2">
                  <c:v>30.507272584757938</c:v>
                </c:pt>
                <c:pt idx="3">
                  <c:v>0.90234587368511288</c:v>
                </c:pt>
                <c:pt idx="4">
                  <c:v>1.8227386648439279</c:v>
                </c:pt>
                <c:pt idx="5">
                  <c:v>2.7341079972658919</c:v>
                </c:pt>
                <c:pt idx="6">
                  <c:v>4.3062200956937797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31832037390532"/>
          <c:y val="0.23530284911676549"/>
          <c:w val="0.39757814697888344"/>
          <c:h val="0.615340941244794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76199</xdr:colOff>
      <xdr:row>26</xdr:row>
      <xdr:rowOff>38100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51.42578125" style="1" bestFit="1" customWidth="1"/>
    <col min="2" max="2" width="10.85546875" style="1" customWidth="1"/>
    <col min="3" max="3" width="9.7109375" style="1" customWidth="1"/>
    <col min="4" max="4" width="10.5703125" style="1" customWidth="1"/>
    <col min="5" max="5" width="11.28515625" style="1" customWidth="1"/>
    <col min="6" max="6" width="10" style="1" customWidth="1"/>
    <col min="7" max="10" width="9.42578125" style="1" customWidth="1"/>
    <col min="11" max="11" width="10.140625" style="1" customWidth="1"/>
    <col min="12" max="12" width="11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x14ac:dyDescent="0.2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20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" x14ac:dyDescent="0.2">
      <c r="A4" s="20" t="s">
        <v>33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6" spans="1:13" ht="13.5" customHeight="1" x14ac:dyDescent="0.15">
      <c r="A6" s="9" t="s">
        <v>25</v>
      </c>
      <c r="B6" s="19">
        <v>2019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21.75" customHeight="1" x14ac:dyDescent="0.15">
      <c r="A7" s="23" t="s">
        <v>26</v>
      </c>
      <c r="B7" s="24" t="s">
        <v>24</v>
      </c>
      <c r="C7" s="24"/>
      <c r="D7" s="24"/>
      <c r="E7" s="24" t="s">
        <v>27</v>
      </c>
      <c r="F7" s="24"/>
      <c r="G7" s="24"/>
      <c r="H7" s="24" t="s">
        <v>34</v>
      </c>
      <c r="I7" s="24"/>
      <c r="J7" s="24"/>
      <c r="K7" s="21" t="s">
        <v>35</v>
      </c>
      <c r="L7" s="22"/>
    </row>
    <row r="8" spans="1:13" ht="13.5" customHeight="1" x14ac:dyDescent="0.15">
      <c r="A8" s="9" t="s">
        <v>2</v>
      </c>
      <c r="B8" s="16" t="s">
        <v>23</v>
      </c>
      <c r="C8" s="10" t="s">
        <v>29</v>
      </c>
      <c r="D8" s="10" t="s">
        <v>4</v>
      </c>
      <c r="E8" s="16" t="s">
        <v>23</v>
      </c>
      <c r="F8" s="15" t="s">
        <v>29</v>
      </c>
      <c r="G8" s="15" t="s">
        <v>4</v>
      </c>
      <c r="H8" s="16" t="s">
        <v>23</v>
      </c>
      <c r="I8" s="18" t="s">
        <v>29</v>
      </c>
      <c r="J8" s="18" t="s">
        <v>4</v>
      </c>
      <c r="K8" s="16" t="s">
        <v>36</v>
      </c>
      <c r="L8" s="16" t="s">
        <v>37</v>
      </c>
    </row>
    <row r="9" spans="1:13" ht="13.5" customHeight="1" x14ac:dyDescent="0.15">
      <c r="A9" s="11" t="s">
        <v>5</v>
      </c>
      <c r="B9" s="12">
        <v>2580.0405500992065</v>
      </c>
      <c r="C9" s="12">
        <v>64.501013752480162</v>
      </c>
      <c r="D9" s="12">
        <v>49.24139606591676</v>
      </c>
      <c r="E9" s="12">
        <v>2636.4922674603176</v>
      </c>
      <c r="F9" s="12">
        <v>65.912306686507947</v>
      </c>
      <c r="G9" s="12">
        <v>48.872772518896518</v>
      </c>
      <c r="H9" s="12">
        <v>2508.4000456349204</v>
      </c>
      <c r="I9" s="12">
        <v>62.710001140873011</v>
      </c>
      <c r="J9" s="12">
        <v>48.590969679056919</v>
      </c>
      <c r="K9" s="13">
        <f>E9/B9-1</f>
        <v>2.1880166712473059E-2</v>
      </c>
      <c r="L9" s="13">
        <f>H9/E9-1</f>
        <v>-4.8584334346933655E-2</v>
      </c>
    </row>
    <row r="10" spans="1:13" ht="13.5" customHeight="1" x14ac:dyDescent="0.15">
      <c r="A10" s="1" t="s">
        <v>0</v>
      </c>
      <c r="B10" s="2">
        <v>620.678</v>
      </c>
      <c r="C10" s="2">
        <v>15.51695</v>
      </c>
      <c r="D10" s="2">
        <v>11.845957702574049</v>
      </c>
      <c r="E10" s="2">
        <v>638.12</v>
      </c>
      <c r="F10" s="2">
        <v>15.952999999999999</v>
      </c>
      <c r="G10" s="2">
        <v>11.828858360278744</v>
      </c>
      <c r="H10" s="2">
        <v>551.71333333333337</v>
      </c>
      <c r="I10" s="2">
        <v>13.792833333333334</v>
      </c>
      <c r="J10" s="2">
        <v>10.687404466517529</v>
      </c>
      <c r="K10" s="17">
        <f t="shared" ref="K10:K34" si="0">E10/B10-1</f>
        <v>2.8101527684242011E-2</v>
      </c>
      <c r="L10" s="17">
        <f t="shared" ref="L10:L34" si="1">H10/E10-1</f>
        <v>-0.13540817819010009</v>
      </c>
    </row>
    <row r="11" spans="1:13" ht="13.5" customHeight="1" x14ac:dyDescent="0.15">
      <c r="A11" s="5" t="s">
        <v>6</v>
      </c>
      <c r="B11" s="6">
        <v>1514.5933730158731</v>
      </c>
      <c r="C11" s="6">
        <v>37.864834325396828</v>
      </c>
      <c r="D11" s="6">
        <v>28.906790692347712</v>
      </c>
      <c r="E11" s="6">
        <v>1525.8380174603176</v>
      </c>
      <c r="F11" s="6">
        <v>38.145950436507938</v>
      </c>
      <c r="G11" s="6">
        <v>28.284526091121769</v>
      </c>
      <c r="H11" s="6">
        <v>1497.6531071428572</v>
      </c>
      <c r="I11" s="6">
        <v>37.441327678571426</v>
      </c>
      <c r="J11" s="6">
        <v>29.011487559793895</v>
      </c>
      <c r="K11" s="7">
        <f t="shared" si="0"/>
        <v>7.4242002142488328E-3</v>
      </c>
      <c r="L11" s="7">
        <f t="shared" si="1"/>
        <v>-1.8471757811076683E-2</v>
      </c>
    </row>
    <row r="12" spans="1:13" ht="13.5" customHeight="1" x14ac:dyDescent="0.15">
      <c r="A12" s="1" t="s">
        <v>7</v>
      </c>
      <c r="B12" s="2">
        <v>197.22438541666668</v>
      </c>
      <c r="C12" s="2">
        <v>4.9306096354166673</v>
      </c>
      <c r="D12" s="2">
        <v>3.764128465262174</v>
      </c>
      <c r="E12" s="2">
        <v>191.84536111111112</v>
      </c>
      <c r="F12" s="2">
        <v>4.7961340277777778</v>
      </c>
      <c r="G12" s="2">
        <v>3.5562458529114611</v>
      </c>
      <c r="H12" s="2">
        <v>190.65622420634921</v>
      </c>
      <c r="I12" s="2">
        <v>4.76640560515873</v>
      </c>
      <c r="J12" s="2">
        <v>3.6932589064713022</v>
      </c>
      <c r="K12" s="17">
        <f t="shared" si="0"/>
        <v>-2.7273626910747084E-2</v>
      </c>
      <c r="L12" s="17">
        <f t="shared" si="1"/>
        <v>-6.1984136487573949E-3</v>
      </c>
    </row>
    <row r="13" spans="1:13" ht="13.5" customHeight="1" x14ac:dyDescent="0.15">
      <c r="A13" s="5" t="s">
        <v>30</v>
      </c>
      <c r="B13" s="6">
        <v>247.5447916666667</v>
      </c>
      <c r="C13" s="6">
        <v>6.1886197916666674</v>
      </c>
      <c r="D13" s="6"/>
      <c r="E13" s="6">
        <v>280.68888888888887</v>
      </c>
      <c r="F13" s="6">
        <v>7.0172222222222214</v>
      </c>
      <c r="G13" s="6"/>
      <c r="H13" s="6">
        <v>268.37738095238092</v>
      </c>
      <c r="I13" s="6">
        <v>6.7094345238095228</v>
      </c>
      <c r="J13" s="6"/>
      <c r="K13" s="7">
        <f t="shared" si="0"/>
        <v>0.13389131316021619</v>
      </c>
      <c r="L13" s="7">
        <f t="shared" si="1"/>
        <v>-4.3861757354354936E-2</v>
      </c>
    </row>
    <row r="14" spans="1:13" ht="13.5" customHeight="1" x14ac:dyDescent="0.15">
      <c r="A14" s="11" t="s">
        <v>8</v>
      </c>
      <c r="B14" s="12">
        <v>627.17777777777792</v>
      </c>
      <c r="C14" s="12">
        <v>15.679444444444448</v>
      </c>
      <c r="D14" s="12">
        <v>11.970009292338286</v>
      </c>
      <c r="E14" s="12">
        <v>669.06666666666672</v>
      </c>
      <c r="F14" s="12">
        <v>16.726666666666667</v>
      </c>
      <c r="G14" s="12">
        <v>12.402518074318047</v>
      </c>
      <c r="H14" s="12">
        <v>574.88888888888891</v>
      </c>
      <c r="I14" s="12">
        <v>14.372222222222224</v>
      </c>
      <c r="J14" s="12">
        <v>11.136345104696419</v>
      </c>
      <c r="K14" s="13">
        <f t="shared" si="0"/>
        <v>6.678949792722233E-2</v>
      </c>
      <c r="L14" s="13">
        <f t="shared" si="1"/>
        <v>-0.14075993091537131</v>
      </c>
    </row>
    <row r="15" spans="1:13" ht="13.5" customHeight="1" x14ac:dyDescent="0.15">
      <c r="A15" s="1" t="s">
        <v>9</v>
      </c>
      <c r="B15" s="2">
        <v>72.366666666666674</v>
      </c>
      <c r="C15" s="2">
        <v>1.8091666666666668</v>
      </c>
      <c r="D15" s="2">
        <v>1.3811549183467253</v>
      </c>
      <c r="E15" s="2">
        <v>77.2</v>
      </c>
      <c r="F15" s="2">
        <v>1.9300000000000002</v>
      </c>
      <c r="G15" s="2">
        <v>1.4310597778059286</v>
      </c>
      <c r="H15" s="2">
        <v>66.333333333333329</v>
      </c>
      <c r="I15" s="2">
        <v>1.6583333333333332</v>
      </c>
      <c r="J15" s="2">
        <v>1.2849628966957405</v>
      </c>
      <c r="K15" s="17">
        <f t="shared" si="0"/>
        <v>6.678949792722233E-2</v>
      </c>
      <c r="L15" s="17">
        <f t="shared" si="1"/>
        <v>-0.14075993091537142</v>
      </c>
    </row>
    <row r="16" spans="1:13" ht="13.5" customHeight="1" x14ac:dyDescent="0.15">
      <c r="A16" s="5" t="s">
        <v>10</v>
      </c>
      <c r="B16" s="6">
        <v>24.122222222222227</v>
      </c>
      <c r="C16" s="6">
        <v>0.60305555555555568</v>
      </c>
      <c r="D16" s="6">
        <v>0.46038497278224177</v>
      </c>
      <c r="E16" s="6">
        <v>25.733333333333338</v>
      </c>
      <c r="F16" s="6">
        <v>0.64333333333333342</v>
      </c>
      <c r="G16" s="6">
        <v>0.47701992593530956</v>
      </c>
      <c r="H16" s="6">
        <v>22.111111111111111</v>
      </c>
      <c r="I16" s="6">
        <v>0.55277777777777781</v>
      </c>
      <c r="J16" s="6">
        <v>0.42832096556524696</v>
      </c>
      <c r="K16" s="7">
        <f t="shared" si="0"/>
        <v>6.6789497927222552E-2</v>
      </c>
      <c r="L16" s="7">
        <f t="shared" si="1"/>
        <v>-0.14075993091537153</v>
      </c>
    </row>
    <row r="17" spans="1:12" ht="13.5" customHeight="1" x14ac:dyDescent="0.15">
      <c r="A17" s="1" t="s">
        <v>11</v>
      </c>
      <c r="B17" s="2">
        <v>108.55000000000001</v>
      </c>
      <c r="C17" s="2">
        <v>2.7137500000000001</v>
      </c>
      <c r="D17" s="2">
        <v>2.071732377520088</v>
      </c>
      <c r="E17" s="2">
        <v>115.80000000000003</v>
      </c>
      <c r="F17" s="2">
        <v>2.8950000000000005</v>
      </c>
      <c r="G17" s="2">
        <v>2.1465896667088931</v>
      </c>
      <c r="H17" s="2">
        <v>99.5</v>
      </c>
      <c r="I17" s="2">
        <v>2.4874999999999998</v>
      </c>
      <c r="J17" s="2">
        <v>1.9274443450436107</v>
      </c>
      <c r="K17" s="17">
        <f t="shared" si="0"/>
        <v>6.6789497927222552E-2</v>
      </c>
      <c r="L17" s="17">
        <f t="shared" si="1"/>
        <v>-0.14075993091537153</v>
      </c>
    </row>
    <row r="18" spans="1:12" ht="13.5" customHeight="1" x14ac:dyDescent="0.15">
      <c r="A18" s="5" t="s">
        <v>1</v>
      </c>
      <c r="B18" s="6">
        <v>422.13888888888897</v>
      </c>
      <c r="C18" s="6">
        <v>10.553472222222224</v>
      </c>
      <c r="D18" s="6">
        <v>8.0567370236892302</v>
      </c>
      <c r="E18" s="6">
        <v>450.33333333333337</v>
      </c>
      <c r="F18" s="6">
        <v>11.258333333333335</v>
      </c>
      <c r="G18" s="6">
        <v>8.3478487038679177</v>
      </c>
      <c r="H18" s="6">
        <v>386.9444444444444</v>
      </c>
      <c r="I18" s="6">
        <v>9.6736111111111107</v>
      </c>
      <c r="J18" s="6">
        <v>7.4956168973918196</v>
      </c>
      <c r="K18" s="7">
        <f t="shared" si="0"/>
        <v>6.678949792722233E-2</v>
      </c>
      <c r="L18" s="7">
        <f t="shared" si="1"/>
        <v>-0.14075993091537153</v>
      </c>
    </row>
    <row r="19" spans="1:12" ht="13.5" customHeight="1" x14ac:dyDescent="0.15">
      <c r="A19" s="1" t="s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3.5" customHeight="1" x14ac:dyDescent="0.15">
      <c r="A20" s="11" t="s">
        <v>13</v>
      </c>
      <c r="B20" s="12">
        <v>1520.691785</v>
      </c>
      <c r="C20" s="12">
        <v>38.017294624999998</v>
      </c>
      <c r="D20" s="12">
        <v>29.023182010256249</v>
      </c>
      <c r="E20" s="12">
        <v>1562.2392199999999</v>
      </c>
      <c r="F20" s="12">
        <v>39.055980499999997</v>
      </c>
      <c r="G20" s="12">
        <v>28.959296775296721</v>
      </c>
      <c r="H20" s="12">
        <v>1574.8696609523809</v>
      </c>
      <c r="I20" s="12">
        <v>39.371741523809519</v>
      </c>
      <c r="J20" s="12">
        <v>30.507272584757938</v>
      </c>
      <c r="K20" s="13">
        <f t="shared" si="0"/>
        <v>2.7321404251552384E-2</v>
      </c>
      <c r="L20" s="13">
        <f t="shared" si="1"/>
        <v>8.0848315614434618E-3</v>
      </c>
    </row>
    <row r="21" spans="1:12" ht="13.5" customHeight="1" x14ac:dyDescent="0.15">
      <c r="A21" s="1" t="s">
        <v>9</v>
      </c>
      <c r="B21" s="2">
        <v>29.892354285714287</v>
      </c>
      <c r="C21" s="2">
        <v>0.74730885714285722</v>
      </c>
      <c r="D21" s="2">
        <v>0.57051090017517869</v>
      </c>
      <c r="E21" s="2">
        <v>29.832013333333336</v>
      </c>
      <c r="F21" s="2">
        <v>0.7458003333333334</v>
      </c>
      <c r="G21" s="2">
        <v>0.55299733642880189</v>
      </c>
      <c r="H21" s="2">
        <v>30.162597142857141</v>
      </c>
      <c r="I21" s="2">
        <v>0.75406492857142848</v>
      </c>
      <c r="J21" s="2">
        <v>0.58428871653094039</v>
      </c>
      <c r="K21" s="17">
        <f t="shared" si="0"/>
        <v>-2.0186082301917319E-3</v>
      </c>
      <c r="L21" s="17">
        <f t="shared" si="1"/>
        <v>1.1081511858752835E-2</v>
      </c>
    </row>
    <row r="22" spans="1:12" ht="13.5" customHeight="1" x14ac:dyDescent="0.15">
      <c r="A22" s="5" t="s">
        <v>10</v>
      </c>
      <c r="B22" s="6">
        <v>136.34587500000001</v>
      </c>
      <c r="C22" s="6">
        <v>3.4086468750000001</v>
      </c>
      <c r="D22" s="6">
        <v>2.6022308961658838</v>
      </c>
      <c r="E22" s="6">
        <v>137.51916666666668</v>
      </c>
      <c r="F22" s="6">
        <v>3.437979166666667</v>
      </c>
      <c r="G22" s="6">
        <v>2.5491988095085039</v>
      </c>
      <c r="H22" s="6">
        <v>139.3583142857143</v>
      </c>
      <c r="I22" s="6">
        <v>3.4839578571428573</v>
      </c>
      <c r="J22" s="6">
        <v>2.6995517065810075</v>
      </c>
      <c r="K22" s="7">
        <f t="shared" si="0"/>
        <v>8.6052597239678619E-3</v>
      </c>
      <c r="L22" s="7">
        <f t="shared" si="1"/>
        <v>1.3373754827249229E-2</v>
      </c>
    </row>
    <row r="23" spans="1:12" ht="13.5" customHeight="1" x14ac:dyDescent="0.15">
      <c r="A23" s="1" t="s">
        <v>11</v>
      </c>
      <c r="B23" s="2">
        <v>834.87873428571436</v>
      </c>
      <c r="C23" s="2">
        <v>20.871968357142858</v>
      </c>
      <c r="D23" s="2">
        <v>15.934088485699718</v>
      </c>
      <c r="E23" s="2">
        <v>858.27429000000006</v>
      </c>
      <c r="F23" s="2">
        <v>21.456857250000002</v>
      </c>
      <c r="G23" s="2">
        <v>15.909868066631363</v>
      </c>
      <c r="H23" s="2">
        <v>863.09124952380944</v>
      </c>
      <c r="I23" s="2">
        <v>21.577281238095235</v>
      </c>
      <c r="J23" s="2">
        <v>16.719199478907441</v>
      </c>
      <c r="K23" s="17">
        <f t="shared" si="0"/>
        <v>2.8022699289738107E-2</v>
      </c>
      <c r="L23" s="17">
        <f t="shared" si="1"/>
        <v>5.6123777444263556E-3</v>
      </c>
    </row>
    <row r="24" spans="1:12" ht="13.5" customHeight="1" x14ac:dyDescent="0.15">
      <c r="A24" s="5" t="s">
        <v>1</v>
      </c>
      <c r="B24" s="6">
        <v>519.57482142857145</v>
      </c>
      <c r="C24" s="6">
        <v>12.989370535714286</v>
      </c>
      <c r="D24" s="6">
        <v>9.9163517282154707</v>
      </c>
      <c r="E24" s="6">
        <v>536.61374999999998</v>
      </c>
      <c r="F24" s="6">
        <v>13.41534375</v>
      </c>
      <c r="G24" s="6">
        <v>9.9472325627280593</v>
      </c>
      <c r="H24" s="6">
        <v>542.25750000000005</v>
      </c>
      <c r="I24" s="6">
        <v>13.556437500000001</v>
      </c>
      <c r="J24" s="6">
        <v>10.504232682738552</v>
      </c>
      <c r="K24" s="7">
        <f t="shared" si="0"/>
        <v>3.2793984367025297E-2</v>
      </c>
      <c r="L24" s="7">
        <f t="shared" si="1"/>
        <v>1.0517341383816659E-2</v>
      </c>
    </row>
    <row r="25" spans="1:12" ht="13.5" customHeight="1" x14ac:dyDescent="0.15">
      <c r="A25" s="1" t="s">
        <v>12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3.5" customHeight="1" x14ac:dyDescent="0.15">
      <c r="A26" s="11" t="s">
        <v>14</v>
      </c>
      <c r="B26" s="12">
        <v>47.279101128769838</v>
      </c>
      <c r="C26" s="12">
        <v>1.181977528219246</v>
      </c>
      <c r="D26" s="12">
        <v>0.90234587368511288</v>
      </c>
      <c r="E26" s="12">
        <v>48.677981541269837</v>
      </c>
      <c r="F26" s="12">
        <v>1.2169495385317459</v>
      </c>
      <c r="G26" s="12">
        <v>0.90234587368511288</v>
      </c>
      <c r="H26" s="12">
        <v>46.581585954761906</v>
      </c>
      <c r="I26" s="12">
        <v>1.1645396488690476</v>
      </c>
      <c r="J26" s="12">
        <v>0.90234587368511288</v>
      </c>
      <c r="K26" s="13">
        <f t="shared" si="0"/>
        <v>2.9587711676031914E-2</v>
      </c>
      <c r="L26" s="13">
        <f t="shared" si="1"/>
        <v>-4.3066608765003567E-2</v>
      </c>
    </row>
    <row r="27" spans="1:12" ht="13.5" customHeight="1" x14ac:dyDescent="0.15">
      <c r="A27" s="11" t="s">
        <v>15</v>
      </c>
      <c r="B27" s="12">
        <v>95.50378428011507</v>
      </c>
      <c r="C27" s="12">
        <v>2.3875946070028768</v>
      </c>
      <c r="D27" s="12">
        <v>1.8227386648439279</v>
      </c>
      <c r="E27" s="12">
        <v>98.32952271336508</v>
      </c>
      <c r="F27" s="12">
        <v>2.4582380678341269</v>
      </c>
      <c r="G27" s="12">
        <v>1.8227386648439279</v>
      </c>
      <c r="H27" s="12">
        <v>94.094803628619047</v>
      </c>
      <c r="I27" s="12">
        <v>2.3523700907154761</v>
      </c>
      <c r="J27" s="12">
        <v>1.8227386648439279</v>
      </c>
      <c r="K27" s="13">
        <f t="shared" si="0"/>
        <v>2.9587711676032136E-2</v>
      </c>
      <c r="L27" s="13">
        <f t="shared" si="1"/>
        <v>-4.3066608765003678E-2</v>
      </c>
    </row>
    <row r="28" spans="1:12" ht="13.5" customHeight="1" x14ac:dyDescent="0.15">
      <c r="A28" s="11" t="s">
        <v>16</v>
      </c>
      <c r="B28" s="12">
        <v>143.25567642017259</v>
      </c>
      <c r="C28" s="12">
        <v>3.5813919105043146</v>
      </c>
      <c r="D28" s="12">
        <v>2.734107997265891</v>
      </c>
      <c r="E28" s="12">
        <v>147.4942840700476</v>
      </c>
      <c r="F28" s="12">
        <v>3.6873571017511901</v>
      </c>
      <c r="G28" s="12">
        <v>2.7341079972658915</v>
      </c>
      <c r="H28" s="12">
        <v>141.14220544292857</v>
      </c>
      <c r="I28" s="12">
        <v>3.5285551360732144</v>
      </c>
      <c r="J28" s="12">
        <v>2.7341079972658919</v>
      </c>
      <c r="K28" s="13">
        <f t="shared" si="0"/>
        <v>2.9587711676032136E-2</v>
      </c>
      <c r="L28" s="13">
        <f t="shared" si="1"/>
        <v>-4.3066608765003456E-2</v>
      </c>
    </row>
    <row r="29" spans="1:12" ht="13.5" customHeight="1" x14ac:dyDescent="0.15">
      <c r="A29" s="11" t="s">
        <v>17</v>
      </c>
      <c r="B29" s="12">
        <v>225.62769036177184</v>
      </c>
      <c r="C29" s="12">
        <v>5.6406922590442958</v>
      </c>
      <c r="D29" s="12">
        <v>4.3062200956937797</v>
      </c>
      <c r="E29" s="12">
        <v>232.30349741032498</v>
      </c>
      <c r="F29" s="12">
        <v>5.8075874352581245</v>
      </c>
      <c r="G29" s="12">
        <v>4.3062200956937797</v>
      </c>
      <c r="H29" s="12">
        <v>222.29897357261248</v>
      </c>
      <c r="I29" s="12">
        <v>5.5574743393153119</v>
      </c>
      <c r="J29" s="12">
        <v>4.3062200956937797</v>
      </c>
      <c r="K29" s="13">
        <f t="shared" si="0"/>
        <v>2.9587711676032136E-2</v>
      </c>
      <c r="L29" s="13">
        <f t="shared" si="1"/>
        <v>-4.3066608765003567E-2</v>
      </c>
    </row>
    <row r="30" spans="1:12" ht="13.5" customHeight="1" x14ac:dyDescent="0.15">
      <c r="A30" s="11" t="s">
        <v>18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11" t="s">
        <v>19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3.5" customHeight="1" x14ac:dyDescent="0.15">
      <c r="A32" s="3" t="s">
        <v>20</v>
      </c>
      <c r="B32" s="4">
        <v>5239.5763650678136</v>
      </c>
      <c r="C32" s="4">
        <v>130.98940912669534</v>
      </c>
      <c r="D32" s="4">
        <v>100</v>
      </c>
      <c r="E32" s="4">
        <v>5394.6034398619913</v>
      </c>
      <c r="F32" s="4">
        <v>134.86508599654979</v>
      </c>
      <c r="G32" s="4">
        <v>100</v>
      </c>
      <c r="H32" s="4">
        <v>5162.2761640751123</v>
      </c>
      <c r="I32" s="4">
        <v>129.05690410187782</v>
      </c>
      <c r="J32" s="4">
        <v>100</v>
      </c>
      <c r="K32" s="17">
        <f t="shared" si="0"/>
        <v>2.9587711676031914E-2</v>
      </c>
      <c r="L32" s="17">
        <f t="shared" si="1"/>
        <v>-4.3066608765003567E-2</v>
      </c>
    </row>
    <row r="33" spans="1:12" ht="13.5" customHeight="1" x14ac:dyDescent="0.15">
      <c r="A33" s="11" t="s">
        <v>21</v>
      </c>
      <c r="B33" s="12">
        <v>573.87800000000004</v>
      </c>
      <c r="C33" s="12">
        <v>14.346950000000001</v>
      </c>
      <c r="D33" s="14"/>
      <c r="E33" s="12">
        <v>573.87800000000004</v>
      </c>
      <c r="F33" s="12">
        <v>14.346950000000001</v>
      </c>
      <c r="G33" s="14"/>
      <c r="H33" s="12">
        <v>573.87800000000004</v>
      </c>
      <c r="I33" s="12">
        <v>14.346950000000001</v>
      </c>
      <c r="J33" s="14"/>
      <c r="K33" s="13">
        <f t="shared" si="0"/>
        <v>0</v>
      </c>
      <c r="L33" s="13">
        <f t="shared" si="1"/>
        <v>0</v>
      </c>
    </row>
    <row r="34" spans="1:12" ht="13.5" customHeight="1" x14ac:dyDescent="0.15">
      <c r="A34" s="3" t="s">
        <v>22</v>
      </c>
      <c r="B34" s="4">
        <v>5813.4543650678133</v>
      </c>
      <c r="C34" s="4">
        <v>145.33635912669533</v>
      </c>
      <c r="D34" s="4"/>
      <c r="E34" s="4">
        <v>5968.481439861991</v>
      </c>
      <c r="F34" s="4">
        <v>149.21203599654979</v>
      </c>
      <c r="G34" s="4"/>
      <c r="H34" s="4">
        <v>5736.154164075112</v>
      </c>
      <c r="I34" s="4">
        <v>143.40385410187781</v>
      </c>
      <c r="J34" s="4"/>
      <c r="K34" s="17">
        <f t="shared" si="0"/>
        <v>2.6666946200818664E-2</v>
      </c>
      <c r="L34" s="17">
        <f t="shared" si="1"/>
        <v>-3.8925692930068201E-2</v>
      </c>
    </row>
    <row r="36" spans="1:12" x14ac:dyDescent="0.15">
      <c r="A36" s="8" t="s">
        <v>28</v>
      </c>
    </row>
  </sheetData>
  <mergeCells count="9">
    <mergeCell ref="K7:L7"/>
    <mergeCell ref="B6:L6"/>
    <mergeCell ref="A3:M3"/>
    <mergeCell ref="A4:M4"/>
    <mergeCell ref="A1:M1"/>
    <mergeCell ref="A2:M2"/>
    <mergeCell ref="B7:D7"/>
    <mergeCell ref="E7:G7"/>
    <mergeCell ref="H7:J7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Custo_Milho_silagem_2019</vt:lpstr>
      <vt:lpstr>Custo_Milho_silagem_2019!Area_de_impressao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2022-03-10T19:41:52Z</dcterms:modified>
</cp:coreProperties>
</file>