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TE\Site_novo\custos\2020\"/>
    </mc:Choice>
  </mc:AlternateContent>
  <bookViews>
    <workbookView xWindow="0" yWindow="0" windowWidth="28800" windowHeight="11835"/>
  </bookViews>
  <sheets>
    <sheet name="Custo_Aveia_preta_Azevem_2020" sheetId="6" r:id="rId1"/>
  </sheets>
  <definedNames>
    <definedName name="_xlnm.Print_Area" localSheetId="0">Custo_Aveia_preta_Azevem_2020!$A$2:$D$2</definedName>
  </definedNames>
  <calcPr calcId="152511"/>
</workbook>
</file>

<file path=xl/calcChain.xml><?xml version="1.0" encoding="utf-8"?>
<calcChain xmlns="http://schemas.openxmlformats.org/spreadsheetml/2006/main">
  <c r="I10" i="6" l="1"/>
  <c r="I11" i="6"/>
  <c r="I12" i="6"/>
  <c r="I13" i="6"/>
  <c r="I14" i="6"/>
  <c r="I15" i="6"/>
  <c r="I16" i="6"/>
  <c r="I19" i="6"/>
  <c r="I20" i="6"/>
  <c r="I21" i="6"/>
  <c r="I22" i="6"/>
  <c r="I25" i="6"/>
  <c r="I26" i="6"/>
  <c r="I27" i="6"/>
  <c r="I28" i="6"/>
  <c r="I29" i="6"/>
  <c r="I30" i="6"/>
  <c r="I31" i="6"/>
  <c r="I9" i="6"/>
  <c r="H10" i="6"/>
  <c r="H11" i="6"/>
  <c r="H12" i="6"/>
  <c r="H13" i="6"/>
  <c r="H14" i="6"/>
  <c r="H15" i="6"/>
  <c r="H16" i="6"/>
  <c r="H19" i="6"/>
  <c r="H20" i="6"/>
  <c r="H21" i="6"/>
  <c r="H22" i="6"/>
  <c r="H25" i="6"/>
  <c r="H26" i="6"/>
  <c r="H27" i="6"/>
  <c r="H28" i="6"/>
  <c r="H29" i="6"/>
  <c r="H30" i="6"/>
  <c r="H31" i="6"/>
  <c r="H9" i="6"/>
</calcChain>
</file>

<file path=xl/sharedStrings.xml><?xml version="1.0" encoding="utf-8"?>
<sst xmlns="http://schemas.openxmlformats.org/spreadsheetml/2006/main" count="42" uniqueCount="33">
  <si>
    <t>Semente</t>
  </si>
  <si>
    <t>Colheita</t>
  </si>
  <si>
    <t>COMPONENTES DO CUSTO</t>
  </si>
  <si>
    <t>CUSTO DIRETO DE PRODUÇÃO POR HECTARE DE CULTIVO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</si>
  <si>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</si>
  <si>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</si>
  <si>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</si>
  <si>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</si>
  <si>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</si>
  <si>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</si>
  <si>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</si>
  <si>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</si>
  <si>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</si>
  <si>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</si>
  <si>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</si>
  <si>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</si>
  <si>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</si>
  <si>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</si>
  <si>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R$/há</t>
  </si>
  <si>
    <t>Abril</t>
  </si>
  <si>
    <t>Ano</t>
  </si>
  <si>
    <t>Especificação/Mês</t>
  </si>
  <si>
    <t>Julho</t>
  </si>
  <si>
    <t>Fonte: Epagri/Cepa.</t>
  </si>
  <si>
    <t>SISTEMA DE CULTIVO: Plantio direto</t>
  </si>
  <si>
    <t>H - DEPRECIAÇÃO</t>
  </si>
  <si>
    <t>PASTAGEM INVERNO (AVEIA PRETA + AZEVEM)</t>
  </si>
  <si>
    <t>CUSTO OPERACIONAL EFETIVO (COE=A+B+...+G)</t>
  </si>
  <si>
    <t>CUSTO OPERACIONAL TOTAL (COT=COE + H)</t>
  </si>
  <si>
    <t>Outubro</t>
  </si>
  <si>
    <t>Variação mensal (R$/há)</t>
  </si>
  <si>
    <t>Jul/Abr</t>
  </si>
  <si>
    <t>Out/Jul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</si>
</sst>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  <xf numFmtId="2" fontId="2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10" fontId="1" fillId="4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2" fontId="1" fillId="4" borderId="0" xfId="0" applyNumberFormat="1" applyFont="1" applyFill="1"/>
    <xf numFmtId="10" fontId="2" fillId="3" borderId="0" xfId="0" applyNumberFormat="1" applyFont="1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operacional da pastagem inverno (aveia preta + azevem)(%) - outubro - 2020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5945822397200349"/>
          <c:y val="2.2695032081304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23516994750656173"/>
                  <c:y val="-9.9730667749197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13648293963424E-3"/>
                  <c:y val="-1.63034915502702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822397200349952E-2"/>
                  <c:y val="2.65829710417943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8122047244094486E-2"/>
                  <c:y val="4.392471563452420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377077865266841E-2"/>
                  <c:y val="-4.79189817138204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297900262467191E-2"/>
                  <c:y val="-4.641014926600040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4191601049868765E-2"/>
                  <c:y val="-4.86555278337294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(Custo_Aveia_preta_Azevem_2020!$A$9,Custo_Aveia_preta_Azevem_2020!$A$13,Custo_Aveia_preta_Azevem_2020!$A$19,Custo_Aveia_preta_Azevem_2020!$A$25,Custo_Aveia_preta_Azevem_2020!$A$26,Custo_Aveia_preta_Azevem_2020!$A$27,Custo_Aveia_preta_Azevem_2020!$A$28)</c:f>
              <c:strCache>
                <c:ptCount val="7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</c:strCache>
            </c:strRef>
          </c:cat>
          <c:val>
            <c:numRef>
              <c:f>(Custo_Aveia_preta_Azevem_2020!$G$9,Custo_Aveia_preta_Azevem_2020!$G$13,Custo_Aveia_preta_Azevem_2020!$G$19,Custo_Aveia_preta_Azevem_2020!$G$25,Custo_Aveia_preta_Azevem_2020!$G$26,Custo_Aveia_preta_Azevem_2020!$G$27,Custo_Aveia_preta_Azevem_2020!$G$28)</c:f>
              <c:numCache>
                <c:formatCode>0.00</c:formatCode>
                <c:ptCount val="7"/>
                <c:pt idx="0">
                  <c:v>61.124945869764488</c:v>
                </c:pt>
                <c:pt idx="1">
                  <c:v>5.2826024395558608</c:v>
                </c:pt>
                <c:pt idx="2">
                  <c:v>21.488901572326043</c:v>
                </c:pt>
                <c:pt idx="3">
                  <c:v>0.87896449881646377</c:v>
                </c:pt>
                <c:pt idx="4">
                  <c:v>1.7755082876092572</c:v>
                </c:pt>
                <c:pt idx="5">
                  <c:v>5.0513717869947916</c:v>
                </c:pt>
                <c:pt idx="6">
                  <c:v>4.3977055449330784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38276465441824"/>
          <c:y val="0.32680578145518047"/>
          <c:w val="0.33495056867891515"/>
          <c:h val="0.5541423943497114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1924050</xdr:colOff>
      <xdr:row>3</xdr:row>
      <xdr:rowOff>57102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876425" cy="628602"/>
        </a:xfrm>
        <a:prstGeom prst="rect">
          <a:avLst/>
        </a:prstGeom>
      </xdr:spPr>
    </xdr:pic>
    <xdr:clientData/>
  </xdr:twoCellAnchor>
  <xdr:twoCellAnchor>
    <xdr:from>
      <xdr:col>9</xdr:col>
      <xdr:colOff>147637</xdr:colOff>
      <xdr:row>5</xdr:row>
      <xdr:rowOff>157161</xdr:rowOff>
    </xdr:from>
    <xdr:to>
      <xdr:col>12</xdr:col>
      <xdr:colOff>71437</xdr:colOff>
      <xdr:row>25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Normal="100" workbookViewId="0">
      <selection activeCell="A7" sqref="A7"/>
    </sheetView>
  </sheetViews>
  <sheetFormatPr defaultRowHeight="10.5" x14ac:dyDescent="0.15"/>
  <cols>
    <col min="1" max="1" width="45.5703125" style="1" customWidth="1"/>
    <col min="2" max="2" width="11.42578125" style="1" customWidth="1"/>
    <col min="3" max="3" width="9.28515625" style="1" customWidth="1"/>
    <col min="4" max="4" width="9.5703125" style="1" customWidth="1"/>
    <col min="5" max="5" width="9.7109375" style="1" customWidth="1"/>
    <col min="6" max="6" width="9.5703125" style="1" customWidth="1"/>
    <col min="7" max="8" width="9.7109375" style="1" customWidth="1"/>
    <col min="9" max="9" width="11.140625" style="1" customWidth="1"/>
    <col min="10" max="10" width="9.140625" style="1"/>
    <col min="11" max="11" width="51.42578125" style="1" bestFit="1" customWidth="1"/>
    <col min="12" max="13" width="9.140625" style="1"/>
    <col min="14" max="14" width="3.28515625" style="1" customWidth="1"/>
    <col min="15" max="16384" width="9.140625" style="1"/>
  </cols>
  <sheetData>
    <row r="1" spans="1:10" ht="17.25" customHeight="1" x14ac:dyDescent="0.15"/>
    <row r="2" spans="1:10" ht="15" x14ac:dyDescent="0.2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 x14ac:dyDescent="0.2">
      <c r="A3" s="17" t="s">
        <v>26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" x14ac:dyDescent="0.2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</row>
    <row r="6" spans="1:10" ht="13.5" customHeight="1" x14ac:dyDescent="0.15">
      <c r="A6" s="9" t="s">
        <v>20</v>
      </c>
      <c r="B6" s="16">
        <v>2020</v>
      </c>
      <c r="C6" s="16"/>
      <c r="D6" s="16"/>
      <c r="E6" s="16"/>
      <c r="F6" s="16"/>
      <c r="G6" s="16"/>
      <c r="H6" s="16"/>
      <c r="I6" s="16"/>
    </row>
    <row r="7" spans="1:10" ht="24" customHeight="1" x14ac:dyDescent="0.15">
      <c r="A7" s="21" t="s">
        <v>21</v>
      </c>
      <c r="B7" s="20" t="s">
        <v>19</v>
      </c>
      <c r="C7" s="20"/>
      <c r="D7" s="20" t="s">
        <v>22</v>
      </c>
      <c r="E7" s="20"/>
      <c r="F7" s="20" t="s">
        <v>29</v>
      </c>
      <c r="G7" s="20"/>
      <c r="H7" s="18" t="s">
        <v>30</v>
      </c>
      <c r="I7" s="19"/>
    </row>
    <row r="8" spans="1:10" ht="13.5" customHeight="1" x14ac:dyDescent="0.15">
      <c r="A8" s="9" t="s">
        <v>2</v>
      </c>
      <c r="B8" s="13" t="s">
        <v>18</v>
      </c>
      <c r="C8" s="15" t="s">
        <v>4</v>
      </c>
      <c r="D8" s="13" t="s">
        <v>18</v>
      </c>
      <c r="E8" s="15" t="s">
        <v>4</v>
      </c>
      <c r="F8" s="13" t="s">
        <v>18</v>
      </c>
      <c r="G8" s="15" t="s">
        <v>4</v>
      </c>
      <c r="H8" s="13" t="s">
        <v>31</v>
      </c>
      <c r="I8" s="13" t="s">
        <v>32</v>
      </c>
    </row>
    <row r="9" spans="1:10" ht="13.5" customHeight="1" x14ac:dyDescent="0.15">
      <c r="A9" s="10" t="s">
        <v>5</v>
      </c>
      <c r="B9" s="11">
        <v>1029.477230952381</v>
      </c>
      <c r="C9" s="11">
        <v>61.448472628944906</v>
      </c>
      <c r="D9" s="11">
        <v>1039.0949130952381</v>
      </c>
      <c r="E9" s="11">
        <v>61.177198543100396</v>
      </c>
      <c r="F9" s="11">
        <v>1099.7995630952382</v>
      </c>
      <c r="G9" s="11">
        <v>61.124945869764488</v>
      </c>
      <c r="H9" s="23">
        <f>D9/B9-1</f>
        <v>9.3422970937975247E-3</v>
      </c>
      <c r="I9" s="23">
        <f>F9/D9-1</f>
        <v>5.8420697892913598E-2</v>
      </c>
    </row>
    <row r="10" spans="1:10" ht="13.5" customHeight="1" x14ac:dyDescent="0.15">
      <c r="A10" s="1" t="s">
        <v>0</v>
      </c>
      <c r="B10" s="2">
        <v>252.60000000000002</v>
      </c>
      <c r="C10" s="2">
        <v>15.077442918977443</v>
      </c>
      <c r="D10" s="2">
        <v>268.96875000000006</v>
      </c>
      <c r="E10" s="2">
        <v>15.835660836433505</v>
      </c>
      <c r="F10" s="2">
        <v>259.16428571428571</v>
      </c>
      <c r="G10" s="22">
        <v>14.403900007996359</v>
      </c>
      <c r="H10" s="14">
        <f t="shared" ref="H10:H31" si="0">D10/B10-1</f>
        <v>6.480106888361048E-2</v>
      </c>
      <c r="I10" s="14">
        <f t="shared" ref="I10:I31" si="1">F10/D10-1</f>
        <v>-3.6452057295557005E-2</v>
      </c>
    </row>
    <row r="11" spans="1:10" ht="13.5" customHeight="1" x14ac:dyDescent="0.15">
      <c r="A11" s="5" t="s">
        <v>6</v>
      </c>
      <c r="B11" s="6">
        <v>704.09666666666658</v>
      </c>
      <c r="C11" s="6">
        <v>42.026830170660936</v>
      </c>
      <c r="D11" s="6">
        <v>695.73648809523797</v>
      </c>
      <c r="E11" s="6">
        <v>40.961810831211963</v>
      </c>
      <c r="F11" s="6">
        <v>763.22361904761908</v>
      </c>
      <c r="G11" s="6">
        <v>42.418640601670802</v>
      </c>
      <c r="H11" s="7">
        <f t="shared" si="0"/>
        <v>-1.1873623278188972E-2</v>
      </c>
      <c r="I11" s="7">
        <f t="shared" si="1"/>
        <v>9.7000994064785795E-2</v>
      </c>
    </row>
    <row r="12" spans="1:10" ht="13.5" customHeight="1" x14ac:dyDescent="0.15">
      <c r="A12" s="1" t="s">
        <v>7</v>
      </c>
      <c r="B12" s="2">
        <v>72.780564285714291</v>
      </c>
      <c r="C12" s="2">
        <v>4.3441995393065138</v>
      </c>
      <c r="D12" s="2">
        <v>74.389675000000011</v>
      </c>
      <c r="E12" s="2">
        <v>4.3797268754549235</v>
      </c>
      <c r="F12" s="2">
        <v>77.411658333333335</v>
      </c>
      <c r="G12" s="2">
        <v>4.302405260097335</v>
      </c>
      <c r="H12" s="14">
        <f t="shared" si="0"/>
        <v>2.2109071701736704E-2</v>
      </c>
      <c r="I12" s="14">
        <f t="shared" si="1"/>
        <v>4.0623693185019683E-2</v>
      </c>
    </row>
    <row r="13" spans="1:10" ht="13.5" customHeight="1" x14ac:dyDescent="0.15">
      <c r="A13" s="10" t="s">
        <v>8</v>
      </c>
      <c r="B13" s="11">
        <v>95.88933333333334</v>
      </c>
      <c r="C13" s="11">
        <v>5.7235389939514425</v>
      </c>
      <c r="D13" s="11">
        <v>96.555999999999983</v>
      </c>
      <c r="E13" s="11">
        <v>5.6847796174190233</v>
      </c>
      <c r="F13" s="11">
        <v>95.048000000000002</v>
      </c>
      <c r="G13" s="11">
        <v>5.2826024395558608</v>
      </c>
      <c r="H13" s="23">
        <f t="shared" si="0"/>
        <v>6.9524590847780399E-3</v>
      </c>
      <c r="I13" s="23">
        <f t="shared" si="1"/>
        <v>-1.56178797796096E-2</v>
      </c>
    </row>
    <row r="14" spans="1:10" ht="13.5" customHeight="1" x14ac:dyDescent="0.15">
      <c r="A14" s="1" t="s">
        <v>9</v>
      </c>
      <c r="B14" s="2">
        <v>23.972333333333335</v>
      </c>
      <c r="C14" s="2">
        <v>1.4308847484878606</v>
      </c>
      <c r="D14" s="2">
        <v>24.138999999999999</v>
      </c>
      <c r="E14" s="2">
        <v>1.421194904354756</v>
      </c>
      <c r="F14" s="2">
        <v>23.762</v>
      </c>
      <c r="G14" s="2">
        <v>1.3206506098889652</v>
      </c>
      <c r="H14" s="14">
        <f t="shared" si="0"/>
        <v>6.9524590847782619E-3</v>
      </c>
      <c r="I14" s="14">
        <f t="shared" si="1"/>
        <v>-1.5617879779609711E-2</v>
      </c>
    </row>
    <row r="15" spans="1:10" ht="13.5" customHeight="1" x14ac:dyDescent="0.15">
      <c r="A15" s="5" t="s">
        <v>10</v>
      </c>
      <c r="B15" s="6">
        <v>23.972333333333335</v>
      </c>
      <c r="C15" s="6">
        <v>1.4308847484878606</v>
      </c>
      <c r="D15" s="6">
        <v>24.138999999999999</v>
      </c>
      <c r="E15" s="6">
        <v>1.421194904354756</v>
      </c>
      <c r="F15" s="6">
        <v>23.762</v>
      </c>
      <c r="G15" s="6">
        <v>1.3206506098889652</v>
      </c>
      <c r="H15" s="7">
        <f t="shared" si="0"/>
        <v>6.9524590847782619E-3</v>
      </c>
      <c r="I15" s="7">
        <f t="shared" si="1"/>
        <v>-1.5617879779609711E-2</v>
      </c>
    </row>
    <row r="16" spans="1:10" ht="13.5" customHeight="1" x14ac:dyDescent="0.15">
      <c r="A16" s="1" t="s">
        <v>11</v>
      </c>
      <c r="B16" s="2">
        <v>47.94466666666667</v>
      </c>
      <c r="C16" s="2">
        <v>2.8617694969757212</v>
      </c>
      <c r="D16" s="2">
        <v>48.277999999999992</v>
      </c>
      <c r="E16" s="2">
        <v>2.8423898087095116</v>
      </c>
      <c r="F16" s="2">
        <v>47.523999999999994</v>
      </c>
      <c r="G16" s="22">
        <v>2.6413012197779304</v>
      </c>
      <c r="H16" s="14">
        <f t="shared" si="0"/>
        <v>6.9524590847780399E-3</v>
      </c>
      <c r="I16" s="14">
        <f t="shared" si="1"/>
        <v>-1.5617879779609711E-2</v>
      </c>
    </row>
    <row r="17" spans="1:9" ht="13.5" customHeight="1" x14ac:dyDescent="0.15">
      <c r="A17" s="5" t="s">
        <v>1</v>
      </c>
      <c r="B17" s="6"/>
      <c r="C17" s="6"/>
      <c r="D17" s="6"/>
      <c r="E17" s="6"/>
      <c r="F17" s="6"/>
      <c r="G17" s="6"/>
      <c r="H17" s="6"/>
      <c r="I17" s="6"/>
    </row>
    <row r="18" spans="1:9" ht="13.5" customHeight="1" x14ac:dyDescent="0.15">
      <c r="A18" s="1" t="s">
        <v>12</v>
      </c>
      <c r="B18" s="2"/>
      <c r="C18" s="2"/>
      <c r="D18" s="2"/>
      <c r="E18" s="2"/>
      <c r="F18" s="2"/>
      <c r="G18" s="2"/>
      <c r="H18" s="2"/>
      <c r="I18" s="2"/>
    </row>
    <row r="19" spans="1:9" ht="13.5" customHeight="1" x14ac:dyDescent="0.15">
      <c r="A19" s="10" t="s">
        <v>13</v>
      </c>
      <c r="B19" s="11">
        <v>341.13107930285719</v>
      </c>
      <c r="C19" s="11">
        <v>20.361775043855886</v>
      </c>
      <c r="D19" s="11">
        <v>352.32979825000001</v>
      </c>
      <c r="E19" s="11">
        <v>20.74358150400759</v>
      </c>
      <c r="F19" s="11">
        <v>386.64221659999998</v>
      </c>
      <c r="G19" s="11">
        <v>21.488901572326043</v>
      </c>
      <c r="H19" s="23">
        <f t="shared" si="0"/>
        <v>3.2828198972749023E-2</v>
      </c>
      <c r="I19" s="23">
        <f t="shared" si="1"/>
        <v>9.738721652391491E-2</v>
      </c>
    </row>
    <row r="20" spans="1:9" ht="13.5" customHeight="1" x14ac:dyDescent="0.15">
      <c r="A20" s="1" t="s">
        <v>9</v>
      </c>
      <c r="B20" s="2">
        <v>39.447369142857148</v>
      </c>
      <c r="C20" s="2">
        <v>2.354574253979655</v>
      </c>
      <c r="D20" s="2">
        <v>41.165473399999996</v>
      </c>
      <c r="E20" s="2">
        <v>2.4236364816865343</v>
      </c>
      <c r="F20" s="2">
        <v>44.6575834</v>
      </c>
      <c r="G20" s="22">
        <v>2.4819907732252058</v>
      </c>
      <c r="H20" s="14">
        <f t="shared" si="0"/>
        <v>4.3554343280049812E-2</v>
      </c>
      <c r="I20" s="14">
        <f t="shared" si="1"/>
        <v>8.4831041928452589E-2</v>
      </c>
    </row>
    <row r="21" spans="1:9" ht="13.5" customHeight="1" x14ac:dyDescent="0.15">
      <c r="A21" s="5" t="s">
        <v>10</v>
      </c>
      <c r="B21" s="6">
        <v>139.66115000000002</v>
      </c>
      <c r="C21" s="6">
        <v>8.3362352221842713</v>
      </c>
      <c r="D21" s="6">
        <v>143.92555025000001</v>
      </c>
      <c r="E21" s="6">
        <v>8.4736840226088237</v>
      </c>
      <c r="F21" s="6">
        <v>158.05997500000001</v>
      </c>
      <c r="G21" s="6">
        <v>8.7846983579995204</v>
      </c>
      <c r="H21" s="7">
        <f t="shared" si="0"/>
        <v>3.0533904740151385E-2</v>
      </c>
      <c r="I21" s="7">
        <f t="shared" si="1"/>
        <v>9.8206501385253553E-2</v>
      </c>
    </row>
    <row r="22" spans="1:9" ht="13.5" customHeight="1" x14ac:dyDescent="0.15">
      <c r="A22" s="1" t="s">
        <v>11</v>
      </c>
      <c r="B22" s="2">
        <v>162.02256016000001</v>
      </c>
      <c r="C22" s="2">
        <v>9.6709655676919599</v>
      </c>
      <c r="D22" s="2">
        <v>167.2387746</v>
      </c>
      <c r="E22" s="2">
        <v>9.8462609997122339</v>
      </c>
      <c r="F22" s="2">
        <v>183.92465820000001</v>
      </c>
      <c r="G22" s="22">
        <v>10.222212441101316</v>
      </c>
      <c r="H22" s="14">
        <f t="shared" si="0"/>
        <v>3.2194371171822445E-2</v>
      </c>
      <c r="I22" s="14">
        <f t="shared" si="1"/>
        <v>9.9772816680277376E-2</v>
      </c>
    </row>
    <row r="23" spans="1:9" ht="13.5" customHeight="1" x14ac:dyDescent="0.15">
      <c r="A23" s="5" t="s">
        <v>1</v>
      </c>
      <c r="B23" s="6"/>
      <c r="C23" s="6"/>
      <c r="D23" s="6"/>
      <c r="E23" s="6"/>
      <c r="F23" s="6"/>
      <c r="G23" s="6"/>
      <c r="H23" s="6"/>
      <c r="I23" s="6"/>
    </row>
    <row r="24" spans="1:9" ht="13.5" customHeight="1" x14ac:dyDescent="0.15">
      <c r="A24" s="1" t="s">
        <v>12</v>
      </c>
      <c r="B24" s="2"/>
      <c r="C24" s="2"/>
      <c r="D24" s="2"/>
      <c r="E24" s="2"/>
      <c r="F24" s="2"/>
      <c r="G24" s="2"/>
      <c r="H24" s="2"/>
      <c r="I24" s="2"/>
    </row>
    <row r="25" spans="1:9" ht="13.5" customHeight="1" x14ac:dyDescent="0.15">
      <c r="A25" s="10" t="s">
        <v>14</v>
      </c>
      <c r="B25" s="11">
        <v>14.664976435885714</v>
      </c>
      <c r="C25" s="11">
        <v>0.87533786666752234</v>
      </c>
      <c r="D25" s="11">
        <v>14.879807113452383</v>
      </c>
      <c r="E25" s="11">
        <v>0.87605559664527022</v>
      </c>
      <c r="F25" s="11">
        <v>15.81489779695238</v>
      </c>
      <c r="G25" s="11">
        <v>0.87896449881646377</v>
      </c>
      <c r="H25" s="23">
        <f t="shared" si="0"/>
        <v>1.4649234419563673E-2</v>
      </c>
      <c r="I25" s="23">
        <f t="shared" si="1"/>
        <v>6.2842930447304601E-2</v>
      </c>
    </row>
    <row r="26" spans="1:9" ht="13.5" customHeight="1" x14ac:dyDescent="0.15">
      <c r="A26" s="10" t="s">
        <v>15</v>
      </c>
      <c r="B26" s="11">
        <v>29.623252400489147</v>
      </c>
      <c r="C26" s="11">
        <v>1.7681824906683952</v>
      </c>
      <c r="D26" s="11">
        <v>30.057210369173813</v>
      </c>
      <c r="E26" s="11">
        <v>1.7696323052234457</v>
      </c>
      <c r="F26" s="11">
        <v>31.946093549843809</v>
      </c>
      <c r="G26" s="11">
        <v>1.7755082876092572</v>
      </c>
      <c r="H26" s="23">
        <f t="shared" si="0"/>
        <v>1.4649234419563673E-2</v>
      </c>
      <c r="I26" s="23">
        <f t="shared" si="1"/>
        <v>6.2842930447304823E-2</v>
      </c>
    </row>
    <row r="27" spans="1:9" ht="13.5" customHeight="1" x14ac:dyDescent="0.15">
      <c r="A27" s="10" t="s">
        <v>16</v>
      </c>
      <c r="B27" s="11">
        <v>90.887548533871424</v>
      </c>
      <c r="C27" s="11">
        <v>5.4249874309787742</v>
      </c>
      <c r="D27" s="11">
        <v>90.887548533871424</v>
      </c>
      <c r="E27" s="11">
        <v>5.3510468886711813</v>
      </c>
      <c r="F27" s="11">
        <v>90.887548533871424</v>
      </c>
      <c r="G27" s="11">
        <v>5.0513717869947916</v>
      </c>
      <c r="H27" s="23">
        <f t="shared" si="0"/>
        <v>0</v>
      </c>
      <c r="I27" s="23">
        <f t="shared" si="1"/>
        <v>0</v>
      </c>
    </row>
    <row r="28" spans="1:9" ht="13.5" customHeight="1" x14ac:dyDescent="0.15">
      <c r="A28" s="10" t="s">
        <v>17</v>
      </c>
      <c r="B28" s="11">
        <v>73.676977364105625</v>
      </c>
      <c r="C28" s="11">
        <v>4.3977055449330793</v>
      </c>
      <c r="D28" s="11">
        <v>74.695042758639858</v>
      </c>
      <c r="E28" s="11">
        <v>4.3977055449330793</v>
      </c>
      <c r="F28" s="11">
        <v>79.126362700491669</v>
      </c>
      <c r="G28" s="11">
        <v>4.3977055449330784</v>
      </c>
      <c r="H28" s="23">
        <f t="shared" si="0"/>
        <v>1.3817958213771853E-2</v>
      </c>
      <c r="I28" s="23">
        <f t="shared" si="1"/>
        <v>5.9325489057829639E-2</v>
      </c>
    </row>
    <row r="29" spans="1:9" ht="13.5" customHeight="1" x14ac:dyDescent="0.15">
      <c r="A29" s="3" t="s">
        <v>27</v>
      </c>
      <c r="B29" s="4">
        <v>1675.3503983229234</v>
      </c>
      <c r="C29" s="4">
        <v>100</v>
      </c>
      <c r="D29" s="4">
        <v>1698.5003201203758</v>
      </c>
      <c r="E29" s="4">
        <v>100</v>
      </c>
      <c r="F29" s="4">
        <v>1799.2646822763977</v>
      </c>
      <c r="G29" s="22">
        <v>100</v>
      </c>
      <c r="H29" s="14">
        <f t="shared" si="0"/>
        <v>1.3817958213772075E-2</v>
      </c>
      <c r="I29" s="14">
        <f t="shared" si="1"/>
        <v>5.9325489057829861E-2</v>
      </c>
    </row>
    <row r="30" spans="1:9" ht="13.5" customHeight="1" x14ac:dyDescent="0.15">
      <c r="A30" s="10" t="s">
        <v>25</v>
      </c>
      <c r="B30" s="11">
        <v>81.871551009523813</v>
      </c>
      <c r="C30" s="12"/>
      <c r="D30" s="11">
        <v>81.808448533333319</v>
      </c>
      <c r="E30" s="12"/>
      <c r="F30" s="11">
        <v>93.14790960000002</v>
      </c>
      <c r="G30" s="12"/>
      <c r="H30" s="23">
        <f t="shared" si="0"/>
        <v>-7.7074973433877147E-4</v>
      </c>
      <c r="I30" s="23">
        <f t="shared" si="1"/>
        <v>0.13860990239958371</v>
      </c>
    </row>
    <row r="31" spans="1:9" ht="13.5" customHeight="1" x14ac:dyDescent="0.15">
      <c r="A31" s="3" t="s">
        <v>28</v>
      </c>
      <c r="B31" s="4">
        <v>1757.2219493324471</v>
      </c>
      <c r="C31" s="4"/>
      <c r="D31" s="4">
        <v>1780.3087686537092</v>
      </c>
      <c r="E31" s="4"/>
      <c r="F31" s="4">
        <v>1892.4125918763978</v>
      </c>
      <c r="G31" s="22"/>
      <c r="H31" s="14">
        <f t="shared" si="0"/>
        <v>1.3138248887701653E-2</v>
      </c>
      <c r="I31" s="14">
        <f t="shared" si="1"/>
        <v>6.2968753059315041E-2</v>
      </c>
    </row>
    <row r="33" spans="1:1" x14ac:dyDescent="0.15">
      <c r="A33" s="8" t="s">
        <v>23</v>
      </c>
    </row>
  </sheetData>
  <mergeCells count="8">
    <mergeCell ref="H7:I7"/>
    <mergeCell ref="B6:I6"/>
    <mergeCell ref="A4:J4"/>
    <mergeCell ref="A2:J2"/>
    <mergeCell ref="A3:J3"/>
    <mergeCell ref="B7:C7"/>
    <mergeCell ref="D7:E7"/>
    <mergeCell ref="F7:G7"/>
  </mergeCells>
  <pageMargins left="0.511811024" right="0.511811024" top="0.78740157499999996" bottom="0.78740157499999996" header="0.31496062000000002" footer="0.31496062000000002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Custo_Aveia_preta_Azevem_2020</vt:lpstr>
      <vt:lpstr>Custo_Aveia_preta_Azevem_2020!Area_de_impressao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2019-08-06T14:14:05Z</cp:lastPrinted>
  <dcterms:created xsi:type="dcterms:W3CDTF">1999-07-19T11:40:25Z</dcterms:created>
  <dcterms:modified xsi:type="dcterms:W3CDTF">2022-03-09T19:00:34Z</dcterms:modified>
</cp:coreProperties>
</file>