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\Site_novo\custos\2020\"/>
    </mc:Choice>
  </mc:AlternateContent>
  <bookViews>
    <workbookView xWindow="0" yWindow="0" windowWidth="28800" windowHeight="11835"/>
  </bookViews>
  <sheets>
    <sheet name="Custo_Trigo_media_2020" sheetId="6" r:id="rId1"/>
  </sheets>
  <definedNames>
    <definedName name="_xlnm.Print_Area" localSheetId="0">Custo_Trigo_media_2020!$A$1:$E$1</definedName>
  </definedNames>
  <calcPr calcId="152511"/>
</workbook>
</file>

<file path=xl/calcChain.xml><?xml version="1.0" encoding="utf-8"?>
<calcChain xmlns="http://schemas.openxmlformats.org/spreadsheetml/2006/main">
  <c r="L10" i="6" l="1"/>
  <c r="L11" i="6"/>
  <c r="L12" i="6"/>
  <c r="L13" i="6"/>
  <c r="L14" i="6"/>
  <c r="L15" i="6"/>
  <c r="L16" i="6"/>
  <c r="L17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35" i="6"/>
  <c r="L36" i="6"/>
  <c r="L37" i="6"/>
  <c r="L38" i="6"/>
  <c r="L9" i="6"/>
  <c r="K10" i="6"/>
  <c r="K11" i="6"/>
  <c r="K12" i="6"/>
  <c r="K13" i="6"/>
  <c r="K14" i="6"/>
  <c r="K15" i="6"/>
  <c r="K16" i="6"/>
  <c r="K17" i="6"/>
  <c r="K19" i="6"/>
  <c r="K20" i="6"/>
  <c r="K21" i="6"/>
  <c r="K22" i="6"/>
  <c r="K23" i="6"/>
  <c r="K25" i="6"/>
  <c r="K26" i="6"/>
  <c r="K27" i="6"/>
  <c r="K28" i="6"/>
  <c r="K29" i="6"/>
  <c r="K31" i="6"/>
  <c r="K32" i="6"/>
  <c r="K33" i="6"/>
  <c r="K34" i="6"/>
  <c r="K35" i="6"/>
  <c r="K36" i="6"/>
  <c r="K37" i="6"/>
  <c r="K38" i="6"/>
  <c r="K9" i="6"/>
</calcChain>
</file>

<file path=xl/sharedStrings.xml><?xml version="1.0" encoding="utf-8"?>
<sst xmlns="http://schemas.openxmlformats.org/spreadsheetml/2006/main" count="53" uniqueCount="42">
  <si>
    <t>Semente</t>
  </si>
  <si>
    <t>Colheita</t>
  </si>
  <si>
    <t>COMPONENTES DO CUSTO</t>
  </si>
  <si>
    <t>CUSTO DIRETO DE PRODUÇÃO POR HECTARE DE CULTIVO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</si>
  <si>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</si>
  <si>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</si>
  <si>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</si>
  <si>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</si>
  <si>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</si>
  <si>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</si>
  <si>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</si>
  <si>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</si>
  <si>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</si>
  <si>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</si>
  <si>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</si>
  <si>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</si>
  <si>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</si>
  <si>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</si>
  <si>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</si>
  <si>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</si>
  <si>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</si>
  <si>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</si>
  <si>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</si>
  <si>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</si>
  <si>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</si>
  <si>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</si>
  <si>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</si>
  <si>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</si>
  <si>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</si>
  <si>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</si>
  <si>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Abril</t>
  </si>
  <si>
    <t>Ano</t>
  </si>
  <si>
    <t>Especificação/Mês</t>
  </si>
  <si>
    <t>Julho</t>
  </si>
  <si>
    <t>Fonte: Epagri/Cepa.</t>
  </si>
  <si>
    <t>SISTEMA DE CULTIVO: Plantio direto</t>
  </si>
  <si>
    <t>Rendimento médio esperado (saco 60 kg/ha) - 60</t>
  </si>
  <si>
    <t>TRIGO: MÉDIA TECNOLOGIA</t>
  </si>
  <si>
    <t>Outubro</t>
  </si>
  <si>
    <t>Variação mensal (R$/há)</t>
  </si>
  <si>
    <t>Jul/Abr</t>
  </si>
  <si>
    <t>Out/Jul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</si>
</sst>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1" fillId="4" borderId="0" xfId="0" applyNumberFormat="1" applyFont="1" applyFill="1"/>
    <xf numFmtId="2" fontId="1" fillId="0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operacional do Trigo média tecnologia (%) - outubro - 2020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9592693849914208"/>
          <c:y val="3.8616168708880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455899179854681E-2"/>
          <c:y val="0.34467956205331002"/>
          <c:w val="0.47886878552323719"/>
          <c:h val="0.643217031430180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5316423786651095"/>
                  <c:y val="-2.4005957190731845E-2"/>
                </c:manualLayout>
              </c:layout>
              <c:tx>
                <c:rich>
                  <a:bodyPr/>
                  <a:lstStyle/>
                  <a:p>
                    <a:fld id="{EEBFF3E8-37AF-4E70-A38C-0401B93B273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7.8557470707494526E-2"/>
                  <c:y val="-1.0262356567585167E-2"/>
                </c:manualLayout>
              </c:layout>
              <c:tx>
                <c:rich>
                  <a:bodyPr/>
                  <a:lstStyle/>
                  <a:p>
                    <a:fld id="{85FD459B-4E43-4D3F-9A41-5F4007470E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0055967650397829"/>
                  <c:y val="-7.4375165414475544E-2"/>
                </c:manualLayout>
              </c:layout>
              <c:tx>
                <c:rich>
                  <a:bodyPr/>
                  <a:lstStyle/>
                  <a:p>
                    <a:fld id="{EB6BF34D-B391-45E8-8CF4-290669033A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7.0595625488744568E-2"/>
                  <c:y val="7.3986954996494769E-2"/>
                </c:manualLayout>
              </c:layout>
              <c:tx>
                <c:rich>
                  <a:bodyPr/>
                  <a:lstStyle/>
                  <a:p>
                    <a:fld id="{EA58B9EC-E7E9-4833-8CF2-AFBB7D6EF85C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8.3295819456123188E-2"/>
                  <c:y val="-4.3379505890858885E-2"/>
                </c:manualLayout>
              </c:layout>
              <c:tx>
                <c:rich>
                  <a:bodyPr/>
                  <a:lstStyle/>
                  <a:p>
                    <a:fld id="{606C9600-14AF-4BBF-850E-E2ED8CDC14F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1.9987471762237231E-2"/>
                  <c:y val="-0.10029535469622007"/>
                </c:manualLayout>
              </c:layout>
              <c:tx>
                <c:rich>
                  <a:bodyPr/>
                  <a:lstStyle/>
                  <a:p>
                    <a:fld id="{15DFBFE4-73EB-44E6-B54B-883BC0870120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4.9775809273840718E-2"/>
                  <c:y val="-9.437039179369669E-2"/>
                </c:manualLayout>
              </c:layout>
              <c:tx>
                <c:rich>
                  <a:bodyPr/>
                  <a:lstStyle/>
                  <a:p>
                    <a:fld id="{824C5C31-ADD6-48BE-A2FF-18CAC4B446EA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10183199644857793"/>
                  <c:y val="-1.966299935336049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A8E57C01-DD72-4368-A4EE-8CC23C8D1084}" type="PERCENTAGE">
                      <a:rPr lang="en-US" baseline="0"/>
                      <a:pPr/>
                      <a:t>[PORCENTAGEM]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(Custo_Trigo_media_2020!$A$9,Custo_Trigo_media_2020!$A$13,Custo_Trigo_media_2020!$A$19,Custo_Trigo_media_2020!$A$25,Custo_Trigo_media_2020!$A$26,Custo_Trigo_media_2020!$A$27,Custo_Trigo_media_2020!$A$28,Custo_Trigo_media_2020!$A$29)</c:f>
              <c:strCache>
                <c:ptCount val="8"/>
                <c:pt idx="0">
                  <c:v>A - INSUMOS</c:v>
                </c:pt>
                <c:pt idx="1">
                  <c:v>B - SERVIÇOS MÃO-DE-OBRA</c:v>
                </c:pt>
                <c:pt idx="2">
                  <c:v>C - SERVIÇOS MECÂNICOS</c:v>
                </c:pt>
                <c:pt idx="3">
                  <c:v>D - DESPESAS GERAIS </c:v>
                </c:pt>
                <c:pt idx="4">
                  <c:v>E - ASSISTÊNCIA TÉCNICA</c:v>
                </c:pt>
                <c:pt idx="5">
                  <c:v>F - SEGURO DA PRODUÇÃO (PROAGRO)</c:v>
                </c:pt>
                <c:pt idx="6">
                  <c:v>G - CUSTOS FINANCEIROS</c:v>
                </c:pt>
                <c:pt idx="7">
                  <c:v>H - DESPESAS DE COMERCIALIZAÇÃO</c:v>
                </c:pt>
              </c:strCache>
            </c:strRef>
          </c:cat>
          <c:val>
            <c:numRef>
              <c:f>(Custo_Trigo_media_2020!$J$9,Custo_Trigo_media_2020!$J$13,Custo_Trigo_media_2020!$J$19,Custo_Trigo_media_2020!$J$25,Custo_Trigo_media_2020!$J$26,Custo_Trigo_media_2020!$J$27,Custo_Trigo_media_2020!$J$28,Custo_Trigo_media_2020!$J$29)</c:f>
              <c:numCache>
                <c:formatCode>0.00</c:formatCode>
                <c:ptCount val="8"/>
                <c:pt idx="0">
                  <c:v>48.975499608689084</c:v>
                </c:pt>
                <c:pt idx="1">
                  <c:v>4.7618699627751182</c:v>
                </c:pt>
                <c:pt idx="2">
                  <c:v>28.86198786562375</c:v>
                </c:pt>
                <c:pt idx="3">
                  <c:v>0.8259935743708795</c:v>
                </c:pt>
                <c:pt idx="4">
                  <c:v>1.668507020229177</c:v>
                </c:pt>
                <c:pt idx="5">
                  <c:v>5.4226478157448241</c:v>
                </c:pt>
                <c:pt idx="6">
                  <c:v>2.7154951754229848</c:v>
                </c:pt>
                <c:pt idx="7">
                  <c:v>6.7679989771441793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327915023220911"/>
          <c:y val="0.346863741543672"/>
          <c:w val="0.39757814697888344"/>
          <c:h val="0.6153409412447943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204786</xdr:colOff>
      <xdr:row>6</xdr:row>
      <xdr:rowOff>61911</xdr:rowOff>
    </xdr:from>
    <xdr:to>
      <xdr:col>16</xdr:col>
      <xdr:colOff>76199</xdr:colOff>
      <xdr:row>26</xdr:row>
      <xdr:rowOff>161925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Normal="100" workbookViewId="0">
      <selection activeCell="A7" sqref="A7"/>
    </sheetView>
  </sheetViews>
  <sheetFormatPr defaultRowHeight="10.5" x14ac:dyDescent="0.15"/>
  <cols>
    <col min="1" max="1" width="51.42578125" style="1" bestFit="1" customWidth="1"/>
    <col min="2" max="2" width="10.85546875" style="1" customWidth="1"/>
    <col min="3" max="3" width="12.85546875" style="1" customWidth="1"/>
    <col min="4" max="4" width="10.5703125" style="1" customWidth="1"/>
    <col min="5" max="5" width="11.28515625" style="1" customWidth="1"/>
    <col min="6" max="6" width="11.85546875" style="1" customWidth="1"/>
    <col min="7" max="10" width="9.42578125" style="1" customWidth="1"/>
    <col min="11" max="11" width="10.140625" style="1" customWidth="1"/>
    <col min="12" max="12" width="11" style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x14ac:dyDescent="0.2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x14ac:dyDescent="0.2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">
      <c r="A4" s="21" t="s">
        <v>36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1:13" ht="13.5" customHeight="1" x14ac:dyDescent="0.15">
      <c r="A6" s="9" t="s">
        <v>31</v>
      </c>
      <c r="B6" s="20">
        <v>2020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3" ht="20.25" customHeight="1" x14ac:dyDescent="0.15">
      <c r="A7" s="24" t="s">
        <v>32</v>
      </c>
      <c r="B7" s="25" t="s">
        <v>30</v>
      </c>
      <c r="C7" s="25"/>
      <c r="D7" s="25"/>
      <c r="E7" s="25" t="s">
        <v>33</v>
      </c>
      <c r="F7" s="25"/>
      <c r="G7" s="25"/>
      <c r="H7" s="25" t="s">
        <v>38</v>
      </c>
      <c r="I7" s="25"/>
      <c r="J7" s="25"/>
      <c r="K7" s="22" t="s">
        <v>39</v>
      </c>
      <c r="L7" s="23"/>
    </row>
    <row r="8" spans="1:13" ht="13.5" customHeight="1" x14ac:dyDescent="0.15">
      <c r="A8" s="9" t="s">
        <v>2</v>
      </c>
      <c r="B8" s="15" t="s">
        <v>29</v>
      </c>
      <c r="C8" s="10" t="s">
        <v>4</v>
      </c>
      <c r="D8" s="10" t="s">
        <v>5</v>
      </c>
      <c r="E8" s="15" t="s">
        <v>29</v>
      </c>
      <c r="F8" s="10" t="s">
        <v>4</v>
      </c>
      <c r="G8" s="10" t="s">
        <v>5</v>
      </c>
      <c r="H8" s="15" t="s">
        <v>29</v>
      </c>
      <c r="I8" s="16" t="s">
        <v>4</v>
      </c>
      <c r="J8" s="16" t="s">
        <v>5</v>
      </c>
      <c r="K8" s="15" t="s">
        <v>40</v>
      </c>
      <c r="L8" s="15" t="s">
        <v>41</v>
      </c>
    </row>
    <row r="9" spans="1:13" ht="13.5" customHeight="1" x14ac:dyDescent="0.15">
      <c r="A9" s="11" t="s">
        <v>6</v>
      </c>
      <c r="B9" s="12">
        <v>1341.6747954365078</v>
      </c>
      <c r="C9" s="12">
        <v>22.361246590608463</v>
      </c>
      <c r="D9" s="12">
        <v>51.261528444398344</v>
      </c>
      <c r="E9" s="12">
        <v>1363.1532675396825</v>
      </c>
      <c r="F9" s="12">
        <v>22.719221125661374</v>
      </c>
      <c r="G9" s="12">
        <v>50.657641319493116</v>
      </c>
      <c r="H9" s="12">
        <v>1405.2454239814815</v>
      </c>
      <c r="I9" s="12">
        <v>23.420757066358025</v>
      </c>
      <c r="J9" s="12">
        <v>48.975499608689084</v>
      </c>
      <c r="K9" s="13">
        <f>E9/B9-1</f>
        <v>1.6008702091021121E-2</v>
      </c>
      <c r="L9" s="13">
        <f>H9/E9-1</f>
        <v>3.0878520738735427E-2</v>
      </c>
    </row>
    <row r="10" spans="1:13" ht="13.5" customHeight="1" x14ac:dyDescent="0.15">
      <c r="A10" s="1" t="s">
        <v>0</v>
      </c>
      <c r="B10" s="2">
        <v>361.23749999999995</v>
      </c>
      <c r="C10" s="2">
        <v>6.020624999999999</v>
      </c>
      <c r="D10" s="2">
        <v>13.801844116337245</v>
      </c>
      <c r="E10" s="2">
        <v>375.90937500000001</v>
      </c>
      <c r="F10" s="2">
        <v>6.2651562500000004</v>
      </c>
      <c r="G10" s="2">
        <v>13.969582688052713</v>
      </c>
      <c r="H10" s="2">
        <v>352.03125</v>
      </c>
      <c r="I10" s="2">
        <v>5.8671875</v>
      </c>
      <c r="J10" s="2">
        <v>12.26896458966767</v>
      </c>
      <c r="K10" s="17">
        <f t="shared" ref="K10:K38" si="0">E10/B10-1</f>
        <v>4.0615592235025533E-2</v>
      </c>
      <c r="L10" s="17">
        <f t="shared" ref="L10:L38" si="1">H10/E10-1</f>
        <v>-6.3520961667955289E-2</v>
      </c>
    </row>
    <row r="11" spans="1:13" ht="13.5" customHeight="1" x14ac:dyDescent="0.15">
      <c r="A11" s="5" t="s">
        <v>7</v>
      </c>
      <c r="B11" s="6">
        <v>772.09722222222217</v>
      </c>
      <c r="C11" s="6">
        <v>12.868287037037037</v>
      </c>
      <c r="D11" s="6">
        <v>29.499610377571845</v>
      </c>
      <c r="E11" s="6">
        <v>769.8933333333332</v>
      </c>
      <c r="F11" s="6">
        <v>12.831555555555553</v>
      </c>
      <c r="G11" s="6">
        <v>28.610854892832947</v>
      </c>
      <c r="H11" s="6">
        <v>831.05081481481488</v>
      </c>
      <c r="I11" s="6">
        <v>13.850846913580249</v>
      </c>
      <c r="J11" s="6">
        <v>28.96371563370419</v>
      </c>
      <c r="K11" s="7">
        <f t="shared" si="0"/>
        <v>-2.854418880754217E-3</v>
      </c>
      <c r="L11" s="7">
        <f t="shared" si="1"/>
        <v>7.9436304788734757E-2</v>
      </c>
    </row>
    <row r="12" spans="1:13" ht="13.5" customHeight="1" x14ac:dyDescent="0.15">
      <c r="A12" s="1" t="s">
        <v>8</v>
      </c>
      <c r="B12" s="2">
        <v>208.34007321428572</v>
      </c>
      <c r="C12" s="2">
        <v>3.4723345535714287</v>
      </c>
      <c r="D12" s="2">
        <v>7.9600739504892504</v>
      </c>
      <c r="E12" s="2">
        <v>217.3505592063492</v>
      </c>
      <c r="F12" s="2">
        <v>3.6225093201058201</v>
      </c>
      <c r="G12" s="2">
        <v>8.0772037386074533</v>
      </c>
      <c r="H12" s="2">
        <v>222.16335916666668</v>
      </c>
      <c r="I12" s="2">
        <v>3.7027226527777781</v>
      </c>
      <c r="J12" s="2">
        <v>7.7428193853172251</v>
      </c>
      <c r="K12" s="17">
        <f t="shared" si="0"/>
        <v>4.3248933597118677E-2</v>
      </c>
      <c r="L12" s="17">
        <f t="shared" si="1"/>
        <v>2.2143030033560995E-2</v>
      </c>
    </row>
    <row r="13" spans="1:13" ht="13.5" customHeight="1" x14ac:dyDescent="0.15">
      <c r="A13" s="11" t="s">
        <v>9</v>
      </c>
      <c r="B13" s="12">
        <v>137.84091666666666</v>
      </c>
      <c r="C13" s="12">
        <v>2.297348611111111</v>
      </c>
      <c r="D13" s="12">
        <v>5.2665042933980164</v>
      </c>
      <c r="E13" s="12">
        <v>138.79925</v>
      </c>
      <c r="F13" s="12">
        <v>2.3133208333333335</v>
      </c>
      <c r="G13" s="12">
        <v>5.158071941979899</v>
      </c>
      <c r="H13" s="12">
        <v>136.63150000000002</v>
      </c>
      <c r="I13" s="12">
        <v>2.2771916666666669</v>
      </c>
      <c r="J13" s="12">
        <v>4.7618699627751182</v>
      </c>
      <c r="K13" s="13">
        <f t="shared" si="0"/>
        <v>6.9524590847782619E-3</v>
      </c>
      <c r="L13" s="13">
        <f t="shared" si="1"/>
        <v>-1.56178797796096E-2</v>
      </c>
    </row>
    <row r="14" spans="1:13" ht="13.5" customHeight="1" x14ac:dyDescent="0.15">
      <c r="A14" s="1" t="s">
        <v>10</v>
      </c>
      <c r="B14" s="2">
        <v>23.972333333333335</v>
      </c>
      <c r="C14" s="2">
        <v>0.39953888888888894</v>
      </c>
      <c r="D14" s="2">
        <v>0.91591379015617691</v>
      </c>
      <c r="E14" s="2">
        <v>24.138999999999999</v>
      </c>
      <c r="F14" s="2">
        <v>0.40231666666666666</v>
      </c>
      <c r="G14" s="2">
        <v>0.8970559899095476</v>
      </c>
      <c r="H14" s="2">
        <v>23.762</v>
      </c>
      <c r="I14" s="2">
        <v>0.39603333333333335</v>
      </c>
      <c r="J14" s="2">
        <v>0.8281512978739336</v>
      </c>
      <c r="K14" s="17">
        <f t="shared" si="0"/>
        <v>6.9524590847782619E-3</v>
      </c>
      <c r="L14" s="17">
        <f t="shared" si="1"/>
        <v>-1.5617879779609711E-2</v>
      </c>
    </row>
    <row r="15" spans="1:13" ht="13.5" customHeight="1" x14ac:dyDescent="0.15">
      <c r="A15" s="5" t="s">
        <v>11</v>
      </c>
      <c r="B15" s="6">
        <v>23.972333333333335</v>
      </c>
      <c r="C15" s="6">
        <v>0.39953888888888894</v>
      </c>
      <c r="D15" s="6">
        <v>0.91591379015617691</v>
      </c>
      <c r="E15" s="6">
        <v>24.138999999999999</v>
      </c>
      <c r="F15" s="6">
        <v>0.40231666666666666</v>
      </c>
      <c r="G15" s="6">
        <v>0.8970559899095476</v>
      </c>
      <c r="H15" s="6">
        <v>23.762</v>
      </c>
      <c r="I15" s="6">
        <v>0.39603333333333335</v>
      </c>
      <c r="J15" s="6">
        <v>0.8281512978739336</v>
      </c>
      <c r="K15" s="7">
        <f t="shared" si="0"/>
        <v>6.9524590847782619E-3</v>
      </c>
      <c r="L15" s="7">
        <f t="shared" si="1"/>
        <v>-1.5617879779609711E-2</v>
      </c>
    </row>
    <row r="16" spans="1:13" ht="13.5" customHeight="1" x14ac:dyDescent="0.15">
      <c r="A16" s="1" t="s">
        <v>12</v>
      </c>
      <c r="B16" s="2">
        <v>65.92391666666667</v>
      </c>
      <c r="C16" s="2">
        <v>1.0987319444444446</v>
      </c>
      <c r="D16" s="2">
        <v>2.5187629229294863</v>
      </c>
      <c r="E16" s="2">
        <v>66.382249999999999</v>
      </c>
      <c r="F16" s="2">
        <v>1.1063708333333333</v>
      </c>
      <c r="G16" s="2">
        <v>2.4669039722512562</v>
      </c>
      <c r="H16" s="2">
        <v>65.345500000000001</v>
      </c>
      <c r="I16" s="2">
        <v>1.0890916666666668</v>
      </c>
      <c r="J16" s="2">
        <v>2.2774160691533174</v>
      </c>
      <c r="K16" s="17">
        <f t="shared" si="0"/>
        <v>6.9524590847782619E-3</v>
      </c>
      <c r="L16" s="17">
        <f t="shared" si="1"/>
        <v>-1.5617879779609711E-2</v>
      </c>
    </row>
    <row r="17" spans="1:12" ht="13.5" customHeight="1" x14ac:dyDescent="0.15">
      <c r="A17" s="5" t="s">
        <v>1</v>
      </c>
      <c r="B17" s="6">
        <v>23.972333333333335</v>
      </c>
      <c r="C17" s="6">
        <v>0.39953888888888894</v>
      </c>
      <c r="D17" s="6">
        <v>0.91591379015617691</v>
      </c>
      <c r="E17" s="6">
        <v>24.138999999999999</v>
      </c>
      <c r="F17" s="6">
        <v>0.40231666666666666</v>
      </c>
      <c r="G17" s="6">
        <v>0.8970559899095476</v>
      </c>
      <c r="H17" s="6">
        <v>23.762</v>
      </c>
      <c r="I17" s="6">
        <v>0.39603333333333335</v>
      </c>
      <c r="J17" s="6">
        <v>0.8281512978739336</v>
      </c>
      <c r="K17" s="7">
        <f t="shared" si="0"/>
        <v>6.9524590847782619E-3</v>
      </c>
      <c r="L17" s="7">
        <f t="shared" si="1"/>
        <v>-1.5617879779609711E-2</v>
      </c>
    </row>
    <row r="18" spans="1:12" ht="13.5" customHeight="1" x14ac:dyDescent="0.15">
      <c r="A18" s="1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customHeight="1" x14ac:dyDescent="0.15">
      <c r="A19" s="11" t="s">
        <v>14</v>
      </c>
      <c r="B19" s="12">
        <v>712.07965930285718</v>
      </c>
      <c r="C19" s="12">
        <v>11.867994321714287</v>
      </c>
      <c r="D19" s="12">
        <v>27.206512214575095</v>
      </c>
      <c r="E19" s="12">
        <v>734.56313825000007</v>
      </c>
      <c r="F19" s="12">
        <v>12.242718970833334</v>
      </c>
      <c r="G19" s="12">
        <v>27.297910565222988</v>
      </c>
      <c r="H19" s="12">
        <v>828.13195780000001</v>
      </c>
      <c r="I19" s="12">
        <v>13.802199296666666</v>
      </c>
      <c r="J19" s="12">
        <v>28.86198786562375</v>
      </c>
      <c r="K19" s="13">
        <f t="shared" si="0"/>
        <v>3.1574387294189377E-2</v>
      </c>
      <c r="L19" s="13">
        <f t="shared" si="1"/>
        <v>0.12738022734562393</v>
      </c>
    </row>
    <row r="20" spans="1:12" ht="13.5" customHeight="1" x14ac:dyDescent="0.15">
      <c r="A20" s="1" t="s">
        <v>10</v>
      </c>
      <c r="B20" s="2">
        <v>39.447369142857148</v>
      </c>
      <c r="C20" s="2">
        <v>0.65745615238095245</v>
      </c>
      <c r="D20" s="2">
        <v>1.5071703234280116</v>
      </c>
      <c r="E20" s="2">
        <v>41.165473399999996</v>
      </c>
      <c r="F20" s="2">
        <v>0.68609122333333328</v>
      </c>
      <c r="G20" s="2">
        <v>1.5297955379647934</v>
      </c>
      <c r="H20" s="2">
        <v>44.6575834</v>
      </c>
      <c r="I20" s="2">
        <v>0.74429305666666667</v>
      </c>
      <c r="J20" s="2">
        <v>1.5564024767537847</v>
      </c>
      <c r="K20" s="17">
        <f t="shared" si="0"/>
        <v>4.3554343280049812E-2</v>
      </c>
      <c r="L20" s="17">
        <f t="shared" si="1"/>
        <v>8.4831041928452589E-2</v>
      </c>
    </row>
    <row r="21" spans="1:12" ht="13.5" customHeight="1" x14ac:dyDescent="0.15">
      <c r="A21" s="5" t="s">
        <v>11</v>
      </c>
      <c r="B21" s="6">
        <v>139.66115000000002</v>
      </c>
      <c r="C21" s="6">
        <v>2.3276858333333337</v>
      </c>
      <c r="D21" s="6">
        <v>5.3360501648040248</v>
      </c>
      <c r="E21" s="6">
        <v>143.92555025000001</v>
      </c>
      <c r="F21" s="6">
        <v>2.3987591708333338</v>
      </c>
      <c r="G21" s="6">
        <v>5.348576036819674</v>
      </c>
      <c r="H21" s="6">
        <v>158.05997500000001</v>
      </c>
      <c r="I21" s="6">
        <v>2.6343329166666667</v>
      </c>
      <c r="J21" s="6">
        <v>5.5086934365024618</v>
      </c>
      <c r="K21" s="7">
        <f t="shared" si="0"/>
        <v>3.0533904740151385E-2</v>
      </c>
      <c r="L21" s="7">
        <f t="shared" si="1"/>
        <v>9.8206501385253553E-2</v>
      </c>
    </row>
    <row r="22" spans="1:12" ht="13.5" customHeight="1" x14ac:dyDescent="0.15">
      <c r="A22" s="1" t="s">
        <v>12</v>
      </c>
      <c r="B22" s="2">
        <v>206.02114016000002</v>
      </c>
      <c r="C22" s="2">
        <v>3.4336856693333337</v>
      </c>
      <c r="D22" s="2">
        <v>7.8714741995456947</v>
      </c>
      <c r="E22" s="2">
        <v>212.43211460000003</v>
      </c>
      <c r="F22" s="2">
        <v>3.5405352433333337</v>
      </c>
      <c r="G22" s="2">
        <v>7.8944239964821028</v>
      </c>
      <c r="H22" s="2">
        <v>234.01439940000003</v>
      </c>
      <c r="I22" s="2">
        <v>3.9002399900000007</v>
      </c>
      <c r="J22" s="2">
        <v>8.155850878894837</v>
      </c>
      <c r="K22" s="17">
        <f t="shared" si="0"/>
        <v>3.1118041745721525E-2</v>
      </c>
      <c r="L22" s="17">
        <f t="shared" si="1"/>
        <v>0.10159614915399429</v>
      </c>
    </row>
    <row r="23" spans="1:12" ht="13.5" customHeight="1" x14ac:dyDescent="0.15">
      <c r="A23" s="5" t="s">
        <v>1</v>
      </c>
      <c r="B23" s="6">
        <v>326.95</v>
      </c>
      <c r="C23" s="6">
        <v>5.4491666666666667</v>
      </c>
      <c r="D23" s="6">
        <v>12.491817526797364</v>
      </c>
      <c r="E23" s="6">
        <v>337.03999999999996</v>
      </c>
      <c r="F23" s="6">
        <v>5.6173333333333328</v>
      </c>
      <c r="G23" s="6">
        <v>12.525114993956416</v>
      </c>
      <c r="H23" s="6">
        <v>391.4</v>
      </c>
      <c r="I23" s="6">
        <v>6.5233333333333325</v>
      </c>
      <c r="J23" s="6">
        <v>13.641041073472671</v>
      </c>
      <c r="K23" s="7">
        <f t="shared" si="0"/>
        <v>3.0860987918641891E-2</v>
      </c>
      <c r="L23" s="7">
        <f t="shared" si="1"/>
        <v>0.16128649418466656</v>
      </c>
    </row>
    <row r="24" spans="1:12" ht="13.5" customHeight="1" x14ac:dyDescent="0.15">
      <c r="A24" s="1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 customHeight="1" x14ac:dyDescent="0.15">
      <c r="A25" s="11" t="s">
        <v>15</v>
      </c>
      <c r="B25" s="12">
        <v>21.915953714060315</v>
      </c>
      <c r="C25" s="12">
        <v>0.36526589523433856</v>
      </c>
      <c r="D25" s="12">
        <v>0.83734544952371437</v>
      </c>
      <c r="E25" s="12">
        <v>22.365156557896821</v>
      </c>
      <c r="F25" s="12">
        <v>0.37275260929828036</v>
      </c>
      <c r="G25" s="12">
        <v>0.83113623826695981</v>
      </c>
      <c r="H25" s="12">
        <v>23.700088817814812</v>
      </c>
      <c r="I25" s="12">
        <v>0.39500148029691357</v>
      </c>
      <c r="J25" s="12">
        <v>0.8259935743708795</v>
      </c>
      <c r="K25" s="13">
        <f t="shared" si="0"/>
        <v>2.0496614005363512E-2</v>
      </c>
      <c r="L25" s="13">
        <f t="shared" si="1"/>
        <v>5.9688035559341879E-2</v>
      </c>
    </row>
    <row r="26" spans="1:12" ht="13.5" customHeight="1" x14ac:dyDescent="0.15">
      <c r="A26" s="11" t="s">
        <v>16</v>
      </c>
      <c r="B26" s="12">
        <v>44.27022650240184</v>
      </c>
      <c r="C26" s="12">
        <v>0.73783710837336403</v>
      </c>
      <c r="D26" s="12">
        <v>1.6914378080379033</v>
      </c>
      <c r="E26" s="12">
        <v>45.177616246951573</v>
      </c>
      <c r="F26" s="12">
        <v>0.75296027078252625</v>
      </c>
      <c r="G26" s="12">
        <v>1.6788952012992588</v>
      </c>
      <c r="H26" s="12">
        <v>47.874179411985928</v>
      </c>
      <c r="I26" s="12">
        <v>0.79790299019976552</v>
      </c>
      <c r="J26" s="12">
        <v>1.668507020229177</v>
      </c>
      <c r="K26" s="13">
        <f t="shared" si="0"/>
        <v>2.0496614005363289E-2</v>
      </c>
      <c r="L26" s="13">
        <f t="shared" si="1"/>
        <v>5.9688035559342101E-2</v>
      </c>
    </row>
    <row r="27" spans="1:12" ht="13.5" customHeight="1" x14ac:dyDescent="0.15">
      <c r="A27" s="11" t="s">
        <v>17</v>
      </c>
      <c r="B27" s="12">
        <v>143.87823613280597</v>
      </c>
      <c r="C27" s="12">
        <v>2.3979706022134328</v>
      </c>
      <c r="D27" s="12">
        <v>5.4971728761231855</v>
      </c>
      <c r="E27" s="12">
        <v>146.82725280259262</v>
      </c>
      <c r="F27" s="12">
        <v>2.4471208800432103</v>
      </c>
      <c r="G27" s="12">
        <v>5.4564094042225912</v>
      </c>
      <c r="H27" s="12">
        <v>155.59108308895426</v>
      </c>
      <c r="I27" s="12">
        <v>2.5931847181492378</v>
      </c>
      <c r="J27" s="12">
        <v>5.4226478157448241</v>
      </c>
      <c r="K27" s="13">
        <f t="shared" si="0"/>
        <v>2.0496614005363512E-2</v>
      </c>
      <c r="L27" s="13">
        <f t="shared" si="1"/>
        <v>5.9688035559341879E-2</v>
      </c>
    </row>
    <row r="28" spans="1:12" ht="13.5" customHeight="1" x14ac:dyDescent="0.15">
      <c r="A28" s="11" t="s">
        <v>18</v>
      </c>
      <c r="B28" s="12">
        <v>72.049793632658975</v>
      </c>
      <c r="C28" s="12">
        <v>1.2008298938776496</v>
      </c>
      <c r="D28" s="12">
        <v>2.7528150325816867</v>
      </c>
      <c r="E28" s="12">
        <v>73.526570441913677</v>
      </c>
      <c r="F28" s="12">
        <v>1.2254428406985614</v>
      </c>
      <c r="G28" s="12">
        <v>2.7324019401145434</v>
      </c>
      <c r="H28" s="12">
        <v>77.915226993007096</v>
      </c>
      <c r="I28" s="12">
        <v>1.2985871165501182</v>
      </c>
      <c r="J28" s="12">
        <v>2.7154951754229848</v>
      </c>
      <c r="K28" s="13">
        <f t="shared" si="0"/>
        <v>2.0496614005363512E-2</v>
      </c>
      <c r="L28" s="13">
        <f t="shared" si="1"/>
        <v>5.9688035559342101E-2</v>
      </c>
    </row>
    <row r="29" spans="1:12" ht="13.5" customHeight="1" x14ac:dyDescent="0.15">
      <c r="A29" s="11" t="s">
        <v>19</v>
      </c>
      <c r="B29" s="12">
        <v>143.60370627918061</v>
      </c>
      <c r="C29" s="12">
        <v>2.3933951046530102</v>
      </c>
      <c r="D29" s="12">
        <v>5.4866838813620706</v>
      </c>
      <c r="E29" s="12">
        <v>166.50116622241447</v>
      </c>
      <c r="F29" s="12">
        <v>2.7750194370402412</v>
      </c>
      <c r="G29" s="12">
        <v>6.1875333894006443</v>
      </c>
      <c r="H29" s="12">
        <v>194.19300809860133</v>
      </c>
      <c r="I29" s="12">
        <v>3.2365501349766888</v>
      </c>
      <c r="J29" s="12">
        <v>6.7679989771441793</v>
      </c>
      <c r="K29" s="13">
        <f t="shared" si="0"/>
        <v>0.15944894833507162</v>
      </c>
      <c r="L29" s="13">
        <f t="shared" si="1"/>
        <v>0.16631620369070399</v>
      </c>
    </row>
    <row r="30" spans="1:12" ht="13.5" customHeight="1" x14ac:dyDescent="0.15">
      <c r="A30" s="11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3.5" customHeight="1" x14ac:dyDescent="0.15">
      <c r="A31" s="3" t="s">
        <v>21</v>
      </c>
      <c r="B31" s="4">
        <v>2617.3132876671393</v>
      </c>
      <c r="C31" s="4">
        <v>43.621888127785653</v>
      </c>
      <c r="D31" s="4">
        <v>100</v>
      </c>
      <c r="E31" s="4">
        <v>2690.9134180614515</v>
      </c>
      <c r="F31" s="4">
        <v>44.848556967690861</v>
      </c>
      <c r="G31" s="4">
        <v>100</v>
      </c>
      <c r="H31" s="4">
        <v>2869.2824681918451</v>
      </c>
      <c r="I31" s="4">
        <v>47.821374469864082</v>
      </c>
      <c r="J31" s="4">
        <v>100</v>
      </c>
      <c r="K31" s="17">
        <f t="shared" si="0"/>
        <v>2.8120489335808019E-2</v>
      </c>
      <c r="L31" s="17">
        <f t="shared" si="1"/>
        <v>6.6285689064976117E-2</v>
      </c>
    </row>
    <row r="32" spans="1:12" ht="13.5" customHeight="1" x14ac:dyDescent="0.15">
      <c r="A32" s="11" t="s">
        <v>22</v>
      </c>
      <c r="B32" s="12">
        <v>190.13544534785711</v>
      </c>
      <c r="C32" s="12">
        <v>3.168924089130952</v>
      </c>
      <c r="D32" s="14"/>
      <c r="E32" s="12">
        <v>192.02091798999999</v>
      </c>
      <c r="F32" s="12">
        <v>3.2003486331666666</v>
      </c>
      <c r="G32" s="14"/>
      <c r="H32" s="14">
        <v>223.40317077333336</v>
      </c>
      <c r="I32" s="14">
        <v>3.7233861795555558</v>
      </c>
      <c r="J32" s="14"/>
      <c r="K32" s="13">
        <f t="shared" si="0"/>
        <v>9.9164710645789356E-3</v>
      </c>
      <c r="L32" s="13">
        <f t="shared" si="1"/>
        <v>0.16343142774146968</v>
      </c>
    </row>
    <row r="33" spans="1:12" ht="13.5" customHeight="1" x14ac:dyDescent="0.15">
      <c r="A33" s="3" t="s">
        <v>23</v>
      </c>
      <c r="B33" s="4">
        <v>2807.4487330149964</v>
      </c>
      <c r="C33" s="4">
        <v>46.790812216916606</v>
      </c>
      <c r="D33" s="4"/>
      <c r="E33" s="4">
        <v>2882.9343360514513</v>
      </c>
      <c r="F33" s="4">
        <v>48.048905600857523</v>
      </c>
      <c r="G33" s="4"/>
      <c r="H33" s="4">
        <v>3092.6856389651784</v>
      </c>
      <c r="I33" s="4">
        <v>51.544760649419644</v>
      </c>
      <c r="J33" s="4"/>
      <c r="K33" s="17">
        <f t="shared" si="0"/>
        <v>2.6887615844506829E-2</v>
      </c>
      <c r="L33" s="17">
        <f t="shared" si="1"/>
        <v>7.2756184659068079E-2</v>
      </c>
    </row>
    <row r="34" spans="1:12" ht="13.5" customHeight="1" x14ac:dyDescent="0.15">
      <c r="A34" s="5" t="s">
        <v>24</v>
      </c>
      <c r="B34" s="6">
        <v>2862</v>
      </c>
      <c r="C34" s="6">
        <v>47.7</v>
      </c>
      <c r="D34" s="6"/>
      <c r="E34" s="6">
        <v>3381</v>
      </c>
      <c r="F34" s="6">
        <v>56.35</v>
      </c>
      <c r="G34" s="6"/>
      <c r="H34" s="6">
        <v>3976.2</v>
      </c>
      <c r="I34" s="6">
        <v>66.27</v>
      </c>
      <c r="J34" s="6"/>
      <c r="K34" s="7">
        <f t="shared" si="0"/>
        <v>0.18134171907756813</v>
      </c>
      <c r="L34" s="7">
        <f t="shared" si="1"/>
        <v>0.17604259094942321</v>
      </c>
    </row>
    <row r="35" spans="1:12" ht="13.5" customHeight="1" x14ac:dyDescent="0.15">
      <c r="A35" s="3" t="s">
        <v>25</v>
      </c>
      <c r="B35" s="4">
        <v>244.68671233286068</v>
      </c>
      <c r="C35" s="4">
        <v>4.078111872214345</v>
      </c>
      <c r="D35" s="4"/>
      <c r="E35" s="4">
        <v>690.08658193854853</v>
      </c>
      <c r="F35" s="4">
        <v>11.501443032309142</v>
      </c>
      <c r="G35" s="4"/>
      <c r="H35" s="4">
        <v>1106.9175318081548</v>
      </c>
      <c r="I35" s="4">
        <v>18.448625530135914</v>
      </c>
      <c r="J35" s="4"/>
      <c r="K35" s="17">
        <f t="shared" si="0"/>
        <v>1.8202862973604637</v>
      </c>
      <c r="L35" s="17">
        <f t="shared" si="1"/>
        <v>0.60402703193948581</v>
      </c>
    </row>
    <row r="36" spans="1:12" ht="13.5" customHeight="1" x14ac:dyDescent="0.15">
      <c r="A36" s="5" t="s">
        <v>26</v>
      </c>
      <c r="B36" s="6">
        <v>54.551266985003622</v>
      </c>
      <c r="C36" s="6">
        <v>0.90918778308339365</v>
      </c>
      <c r="D36" s="6"/>
      <c r="E36" s="6">
        <v>498.06566394854872</v>
      </c>
      <c r="F36" s="6">
        <v>8.3010943991424782</v>
      </c>
      <c r="G36" s="6"/>
      <c r="H36" s="6">
        <v>883.51436103482138</v>
      </c>
      <c r="I36" s="6">
        <v>14.725239350580356</v>
      </c>
      <c r="J36" s="6"/>
      <c r="K36" s="7">
        <f t="shared" si="0"/>
        <v>8.1302309089442257</v>
      </c>
      <c r="L36" s="7">
        <f t="shared" si="1"/>
        <v>0.77389132595594945</v>
      </c>
    </row>
    <row r="37" spans="1:12" ht="13.5" customHeight="1" x14ac:dyDescent="0.15">
      <c r="A37" s="3" t="s">
        <v>27</v>
      </c>
      <c r="B37" s="18">
        <v>58.856367568448555</v>
      </c>
      <c r="C37" s="18"/>
      <c r="D37" s="4"/>
      <c r="E37" s="18">
        <v>51.161212707212975</v>
      </c>
      <c r="F37" s="18"/>
      <c r="G37" s="4"/>
      <c r="H37" s="18">
        <v>46.667958940171701</v>
      </c>
      <c r="I37" s="18"/>
      <c r="J37" s="4"/>
      <c r="K37" s="17">
        <f t="shared" si="0"/>
        <v>-0.13074464461787072</v>
      </c>
      <c r="L37" s="17">
        <f t="shared" si="1"/>
        <v>-8.7825396023261004E-2</v>
      </c>
    </row>
    <row r="38" spans="1:12" ht="13.5" customHeight="1" x14ac:dyDescent="0.15">
      <c r="A38" s="5" t="s">
        <v>28</v>
      </c>
      <c r="B38" s="19">
        <v>46.790812216916606</v>
      </c>
      <c r="C38" s="19"/>
      <c r="D38" s="6"/>
      <c r="E38" s="19">
        <v>48.048905600857523</v>
      </c>
      <c r="F38" s="19"/>
      <c r="G38" s="6"/>
      <c r="H38" s="19">
        <v>51.544760649419644</v>
      </c>
      <c r="I38" s="19"/>
      <c r="J38" s="6"/>
      <c r="K38" s="7">
        <f t="shared" si="0"/>
        <v>2.6887615844507051E-2</v>
      </c>
      <c r="L38" s="7">
        <f t="shared" si="1"/>
        <v>7.2756184659068079E-2</v>
      </c>
    </row>
    <row r="40" spans="1:12" x14ac:dyDescent="0.15">
      <c r="A40" s="8" t="s">
        <v>34</v>
      </c>
    </row>
  </sheetData>
  <mergeCells count="15">
    <mergeCell ref="K7:L7"/>
    <mergeCell ref="B6:L6"/>
    <mergeCell ref="A3:M3"/>
    <mergeCell ref="A4:M4"/>
    <mergeCell ref="A1:M1"/>
    <mergeCell ref="A2:M2"/>
    <mergeCell ref="B7:D7"/>
    <mergeCell ref="E7:G7"/>
    <mergeCell ref="H7:J7"/>
    <mergeCell ref="B37:C37"/>
    <mergeCell ref="B38:C38"/>
    <mergeCell ref="E37:F37"/>
    <mergeCell ref="E38:F38"/>
    <mergeCell ref="H37:I37"/>
    <mergeCell ref="H38:I38"/>
  </mergeCells>
  <pageMargins left="0.511811024" right="0.511811024" top="0.78740157499999996" bottom="0.78740157499999996" header="0.31496062000000002" footer="0.31496062000000002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Custo_Trigo_media_2020</vt:lpstr>
      <vt:lpstr>Custo_Trigo_media_2020!Area_de_impressao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2019-08-06T14:14:05Z</cp:lastPrinted>
  <dcterms:created xsi:type="dcterms:W3CDTF">1999-07-19T11:40:25Z</dcterms:created>
  <dcterms:modified xsi:type="dcterms:W3CDTF">2022-03-09T21:22:33Z</dcterms:modified>
</cp:coreProperties>
</file>