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1835"/>
  </bookViews>
  <sheets>
    <sheet name="Custo_Feijao_alta_2021" sheetId="6" r:id="rId1"/>
  </sheets>
  <definedNames>
    <definedName name="_xlnm.Print_Area" localSheetId="0">Custo_Feijao_alta_2021!$A$1:$Q$41</definedName>
  </definedNames>
  <calcPr calcId="152511"/>
</workbook>
</file>

<file path=xl/calcChain.xml><?xml version="1.0" encoding="utf-8"?>
<calcChain xmlns="http://schemas.openxmlformats.org/spreadsheetml/2006/main">
  <c r="L10" i="6" l="1"/>
  <c r="L11" i="6"/>
  <c r="L12" i="6"/>
  <c r="L13" i="6"/>
  <c r="L14" i="6"/>
  <c r="L15" i="6"/>
  <c r="L16" i="6"/>
  <c r="L17" i="6"/>
  <c r="L19" i="6"/>
  <c r="L20" i="6"/>
  <c r="L21" i="6"/>
  <c r="L22" i="6"/>
  <c r="L23" i="6"/>
  <c r="L25" i="6"/>
  <c r="L26" i="6"/>
  <c r="L27" i="6"/>
  <c r="L28" i="6"/>
  <c r="L29" i="6"/>
  <c r="L31" i="6"/>
  <c r="L32" i="6"/>
  <c r="L33" i="6"/>
  <c r="L34" i="6"/>
  <c r="L35" i="6"/>
  <c r="L36" i="6"/>
  <c r="L37" i="6"/>
  <c r="L38" i="6"/>
  <c r="L9" i="6"/>
  <c r="K10" i="6"/>
  <c r="K11" i="6"/>
  <c r="K12" i="6"/>
  <c r="K13" i="6"/>
  <c r="K14" i="6"/>
  <c r="K15" i="6"/>
  <c r="K16" i="6"/>
  <c r="K17" i="6"/>
  <c r="K19" i="6"/>
  <c r="K20" i="6"/>
  <c r="K21" i="6"/>
  <c r="K22" i="6"/>
  <c r="K23" i="6"/>
  <c r="K25" i="6"/>
  <c r="K26" i="6"/>
  <c r="K27" i="6"/>
  <c r="K28" i="6"/>
  <c r="K29" i="6"/>
  <c r="K31" i="6"/>
  <c r="K32" i="6"/>
  <c r="K33" i="6"/>
  <c r="K34" i="6"/>
  <c r="K35" i="6"/>
  <c r="K36" i="6"/>
  <c r="K37" i="6"/>
  <c r="K38" i="6"/>
  <c r="K9" i="6"/>
</calcChain>
</file>

<file path=xl/sharedStrings.xml><?xml version="1.0" encoding="utf-8"?>
<sst xmlns="http://schemas.openxmlformats.org/spreadsheetml/2006/main" count="53" uniqueCount="42">
  <si>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</si>
  <si>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</si>
  <si>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</si>
  <si>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</si>
  <si>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</si>
  <si>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</si>
  <si>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</si>
  <si>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</si>
  <si>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</si>
  <si>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</si>
  <si>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</si>
  <si>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</si>
  <si>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</si>
  <si>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</si>
  <si>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</si>
  <si>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</si>
  <si>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</si>
  <si>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</si>
  <si>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</si>
  <si>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</si>
  <si>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</si>
  <si>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</si>
  <si>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</si>
  <si>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</si>
  <si>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</si>
  <si>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</si>
  <si>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</si>
  <si>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</si>
  <si>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</si>
  <si>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</si>
  <si>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</si>
  <si>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</si>
  <si>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</si>
  <si>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</si>
  <si>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FEIJÃO CARIOCA: ALTA TECNOLOGIA</t>
  </si>
  <si>
    <t>SISTEMA DE CULTIVO: Plantio direto</t>
  </si>
  <si>
    <t>Rendimento médio esperado (saco 60 kg/ha) - 45</t>
  </si>
  <si>
    <t>Outubro</t>
  </si>
  <si>
    <t>Variação mensal (R$/há)</t>
  </si>
  <si>
    <t>Jul/Abr</t>
  </si>
  <si>
    <t>Out/Jul</t>
  </si>
  <si>
    <t>CUSTO DE PRODUÇÃO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</si>
</sst>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F2CC"/>
      <color rgb="FFFFCD69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0" i="0" baseline="0">
                <a:effectLst/>
              </a:rPr>
              <a:t>Custo de produção referencial do feijão alta tecnologia (%) - outubro-2021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9.6886403430701734E-2"/>
          <c:y val="1.9636711558972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027859049721655E-2"/>
          <c:y val="0.34109679228904993"/>
          <c:w val="0.47886878552323719"/>
          <c:h val="0.643217031430180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5316423786651095"/>
                  <c:y val="-2.4005957190731845E-2"/>
                </c:manualLayout>
              </c:layout>
              <c:tx>
                <c:rich>
                  <a:bodyPr/>
                  <a:lstStyle/>
                  <a:p>
                    <a:fld id="{EEBFF3E8-37AF-4E70-A38C-0401B93B273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6.7495734725773397E-4"/>
                  <c:y val="5.3374746694137478E-4"/>
                </c:manualLayout>
              </c:layout>
              <c:tx>
                <c:rich>
                  <a:bodyPr/>
                  <a:lstStyle/>
                  <a:p>
                    <a:fld id="{85FD459B-4E43-4D3F-9A41-5F4007470E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423194942381998E-2"/>
                  <c:y val="5.8778089388166456E-2"/>
                </c:manualLayout>
              </c:layout>
              <c:tx>
                <c:rich>
                  <a:bodyPr/>
                  <a:lstStyle/>
                  <a:p>
                    <a:fld id="{EB6BF34D-B391-45E8-8CF4-290669033A72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8.2975692372299611E-2"/>
                  <c:y val="0.10277700210190123"/>
                </c:manualLayout>
              </c:layout>
              <c:tx>
                <c:rich>
                  <a:bodyPr/>
                  <a:lstStyle/>
                  <a:p>
                    <a:fld id="{EA58B9EC-E7E9-4833-8CF2-AFBB7D6EF85C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8.3295819456123188E-2"/>
                  <c:y val="-4.3379505890858885E-2"/>
                </c:manualLayout>
              </c:layout>
              <c:tx>
                <c:rich>
                  <a:bodyPr/>
                  <a:lstStyle/>
                  <a:p>
                    <a:fld id="{606C9600-14AF-4BBF-850E-E2ED8CDC14F1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9987471762237231E-2"/>
                  <c:y val="-0.10029535469622007"/>
                </c:manualLayout>
              </c:layout>
              <c:tx>
                <c:rich>
                  <a:bodyPr/>
                  <a:lstStyle/>
                  <a:p>
                    <a:fld id="{15DFBFE4-73EB-44E6-B54B-883BC0870120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9775809273840718E-2"/>
                  <c:y val="-9.437039179369669E-2"/>
                </c:manualLayout>
              </c:layout>
              <c:tx>
                <c:rich>
                  <a:bodyPr/>
                  <a:lstStyle/>
                  <a:p>
                    <a:fld id="{824C5C31-ADD6-48BE-A2FF-18CAC4B446E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5.7263779527559004E-2"/>
                  <c:y val="-8.866687653761078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A8E57C01-DD72-4368-A4EE-8CC23C8D1084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(Custo_Feijao_alta_2021!$A$9,Custo_Feijao_alta_2021!$A$13,Custo_Feijao_alta_2021!$A$19,Custo_Feijao_alta_2021!$A$25,Custo_Feijao_alta_2021!$A$26,Custo_Feijao_alta_2021!$A$27,Custo_Feijao_alta_2021!$A$28,Custo_Feijao_alta_2021!$A$29)</c:f>
              <c:strCache>
                <c:ptCount val="8"/>
                <c:pt idx="0">
                  <c:v>A - INSUMOS</c:v>
                </c:pt>
                <c:pt idx="1">
                  <c:v>B - SERVIÇOS MÃO-DE-OBRA</c:v>
                </c:pt>
                <c:pt idx="2">
                  <c:v>C - SERVIÇOS MECÂNICOS</c:v>
                </c:pt>
                <c:pt idx="3">
                  <c:v>D - DESPESAS GERAIS </c:v>
                </c:pt>
                <c:pt idx="4">
                  <c:v>E - ASSISTÊNCIA TÉCNICA</c:v>
                </c:pt>
                <c:pt idx="5">
                  <c:v>F - SEGURO DA PRODUÇÃO (PROAGRO)</c:v>
                </c:pt>
                <c:pt idx="6">
                  <c:v>G - CUSTOS FINANCEIROS</c:v>
                </c:pt>
                <c:pt idx="7">
                  <c:v>H - DESPESAS DE COMERCIALIZAÇÃO</c:v>
                </c:pt>
              </c:strCache>
            </c:strRef>
          </c:cat>
          <c:val>
            <c:numRef>
              <c:f>(Custo_Feijao_alta_2021!$J$9,Custo_Feijao_alta_2021!$J$13,Custo_Feijao_alta_2021!$J$19,Custo_Feijao_alta_2021!$J$25,Custo_Feijao_alta_2021!$J$26,Custo_Feijao_alta_2021!$J$27,Custo_Feijao_alta_2021!$J$28,Custo_Feijao_alta_2021!$J$29)</c:f>
              <c:numCache>
                <c:formatCode>0.00</c:formatCode>
                <c:ptCount val="8"/>
                <c:pt idx="0">
                  <c:v>59.728286547720003</c:v>
                </c:pt>
                <c:pt idx="1">
                  <c:v>5.142144133100083</c:v>
                </c:pt>
                <c:pt idx="2">
                  <c:v>19.225643418844001</c:v>
                </c:pt>
                <c:pt idx="3">
                  <c:v>0.84096074099664075</c:v>
                </c:pt>
                <c:pt idx="4">
                  <c:v>1.6987406968132142</c:v>
                </c:pt>
                <c:pt idx="5">
                  <c:v>3.3974813936264283</c:v>
                </c:pt>
                <c:pt idx="6">
                  <c:v>5.402044705341928</c:v>
                </c:pt>
                <c:pt idx="7">
                  <c:v>4.5646983635577199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7551636089201"/>
          <c:y val="0.34526843384701117"/>
          <c:w val="0.39757814697888344"/>
          <c:h val="0.6153409412447943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204786</xdr:colOff>
      <xdr:row>6</xdr:row>
      <xdr:rowOff>61911</xdr:rowOff>
    </xdr:from>
    <xdr:to>
      <xdr:col>16</xdr:col>
      <xdr:colOff>76199</xdr:colOff>
      <xdr:row>26</xdr:row>
      <xdr:rowOff>133350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tabSelected="1" zoomScaleNormal="100" workbookViewId="0">
      <selection activeCell="A6" sqref="A6"/>
    </sheetView>
  </sheetViews>
  <sheetFormatPr defaultRowHeight="10.5" x14ac:dyDescent="0.15"/>
  <cols>
    <col min="1" max="1" width="49" style="1" bestFit="1" customWidth="1"/>
    <col min="2" max="2" width="8.5703125" style="1" bestFit="1" customWidth="1"/>
    <col min="3" max="3" width="8.7109375" style="1" bestFit="1" customWidth="1"/>
    <col min="4" max="4" width="8.85546875" style="1" bestFit="1" customWidth="1"/>
    <col min="5" max="5" width="8.5703125" style="1" bestFit="1" customWidth="1"/>
    <col min="6" max="6" width="8.7109375" style="1" bestFit="1" customWidth="1"/>
    <col min="7" max="7" width="8.85546875" style="1" bestFit="1" customWidth="1"/>
    <col min="8" max="8" width="8.5703125" style="1" bestFit="1" customWidth="1"/>
    <col min="9" max="10" width="9.42578125" style="1" customWidth="1"/>
    <col min="11" max="11" width="8" style="1" bestFit="1" customWidth="1"/>
    <col min="12" max="12" width="8.7109375" style="1" bestFit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22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x14ac:dyDescent="0.2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x14ac:dyDescent="0.2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 x14ac:dyDescent="0.2">
      <c r="A4" s="22" t="s">
        <v>36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6" spans="1:13" ht="13.5" customHeight="1" x14ac:dyDescent="0.15">
      <c r="A6" s="9" t="s">
        <v>30</v>
      </c>
      <c r="B6" s="21">
        <v>2021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3" ht="25.5" customHeight="1" x14ac:dyDescent="0.15">
      <c r="A7" s="18" t="s">
        <v>31</v>
      </c>
      <c r="B7" s="23" t="s">
        <v>29</v>
      </c>
      <c r="C7" s="23"/>
      <c r="D7" s="23"/>
      <c r="E7" s="23" t="s">
        <v>32</v>
      </c>
      <c r="F7" s="23"/>
      <c r="G7" s="23"/>
      <c r="H7" s="23" t="s">
        <v>37</v>
      </c>
      <c r="I7" s="23"/>
      <c r="J7" s="23"/>
      <c r="K7" s="19" t="s">
        <v>38</v>
      </c>
      <c r="L7" s="20"/>
    </row>
    <row r="8" spans="1:13" ht="13.5" customHeight="1" x14ac:dyDescent="0.15">
      <c r="A8" s="9" t="s">
        <v>2</v>
      </c>
      <c r="B8" s="15" t="s">
        <v>28</v>
      </c>
      <c r="C8" s="10" t="s">
        <v>3</v>
      </c>
      <c r="D8" s="10" t="s">
        <v>4</v>
      </c>
      <c r="E8" s="15" t="s">
        <v>28</v>
      </c>
      <c r="F8" s="10" t="s">
        <v>3</v>
      </c>
      <c r="G8" s="10" t="s">
        <v>4</v>
      </c>
      <c r="H8" s="15" t="s">
        <v>28</v>
      </c>
      <c r="I8" s="16" t="s">
        <v>3</v>
      </c>
      <c r="J8" s="16" t="s">
        <v>4</v>
      </c>
      <c r="K8" s="15" t="s">
        <v>39</v>
      </c>
      <c r="L8" s="15" t="s">
        <v>40</v>
      </c>
    </row>
    <row r="9" spans="1:13" ht="13.5" customHeight="1" x14ac:dyDescent="0.15">
      <c r="A9" s="11" t="s">
        <v>5</v>
      </c>
      <c r="B9" s="12">
        <v>3521.9644662698411</v>
      </c>
      <c r="C9" s="12">
        <v>78.265877028218696</v>
      </c>
      <c r="D9" s="12">
        <v>58.567132679195332</v>
      </c>
      <c r="E9" s="12">
        <v>3841.6400000000003</v>
      </c>
      <c r="F9" s="12">
        <v>85.369777777777784</v>
      </c>
      <c r="G9" s="12">
        <v>58.509856867612697</v>
      </c>
      <c r="H9" s="12">
        <v>4362.4288476190477</v>
      </c>
      <c r="I9" s="12">
        <v>96.942863280423282</v>
      </c>
      <c r="J9" s="12">
        <v>59.728286547720003</v>
      </c>
      <c r="K9" s="13">
        <f>E9/B9-1</f>
        <v>9.0766257522391092E-2</v>
      </c>
      <c r="L9" s="13">
        <f>H9/E9-1</f>
        <v>0.13556419852434054</v>
      </c>
    </row>
    <row r="10" spans="1:13" ht="13.5" customHeight="1" x14ac:dyDescent="0.15">
      <c r="A10" s="1" t="s">
        <v>0</v>
      </c>
      <c r="B10" s="2">
        <v>812.5</v>
      </c>
      <c r="C10" s="2">
        <v>18.055555555555557</v>
      </c>
      <c r="D10" s="2">
        <v>13.511151449022126</v>
      </c>
      <c r="E10" s="2">
        <v>812.5</v>
      </c>
      <c r="F10" s="2">
        <v>18.055555555555557</v>
      </c>
      <c r="G10" s="2">
        <v>12.374730246700711</v>
      </c>
      <c r="H10" s="2">
        <v>738.4</v>
      </c>
      <c r="I10" s="2">
        <v>16.408888888888889</v>
      </c>
      <c r="J10" s="2">
        <v>10.109819168949299</v>
      </c>
      <c r="K10" s="17">
        <f t="shared" ref="K10:K38" si="0">E10/B10-1</f>
        <v>0</v>
      </c>
      <c r="L10" s="17">
        <f t="shared" ref="L10:L38" si="1">H10/E10-1</f>
        <v>-9.1200000000000059E-2</v>
      </c>
    </row>
    <row r="11" spans="1:13" ht="13.5" customHeight="1" x14ac:dyDescent="0.15">
      <c r="A11" s="5" t="s">
        <v>6</v>
      </c>
      <c r="B11" s="6">
        <v>1875.909781746032</v>
      </c>
      <c r="C11" s="6">
        <v>41.686884038800713</v>
      </c>
      <c r="D11" s="6">
        <v>31.194709127227917</v>
      </c>
      <c r="E11" s="6">
        <v>2195.67</v>
      </c>
      <c r="F11" s="6">
        <v>48.792666666666669</v>
      </c>
      <c r="G11" s="6">
        <v>33.441014105567199</v>
      </c>
      <c r="H11" s="6">
        <v>2732.6333333333332</v>
      </c>
      <c r="I11" s="6">
        <v>60.725185185185182</v>
      </c>
      <c r="J11" s="6">
        <v>37.413906900112607</v>
      </c>
      <c r="K11" s="7">
        <f t="shared" si="0"/>
        <v>0.17045607489521508</v>
      </c>
      <c r="L11" s="7">
        <f t="shared" si="1"/>
        <v>0.24455557225508984</v>
      </c>
    </row>
    <row r="12" spans="1:13" ht="13.5" customHeight="1" x14ac:dyDescent="0.15">
      <c r="A12" s="1" t="s">
        <v>7</v>
      </c>
      <c r="B12" s="2">
        <v>833.55468452380933</v>
      </c>
      <c r="C12" s="2">
        <v>18.52343743386243</v>
      </c>
      <c r="D12" s="2">
        <v>13.861272102945287</v>
      </c>
      <c r="E12" s="2">
        <v>833.47</v>
      </c>
      <c r="F12" s="2">
        <v>18.521555555555555</v>
      </c>
      <c r="G12" s="2">
        <v>12.694112515344788</v>
      </c>
      <c r="H12" s="2">
        <v>891.39551428571417</v>
      </c>
      <c r="I12" s="2">
        <v>19.808789206349203</v>
      </c>
      <c r="J12" s="2">
        <v>12.204560478658086</v>
      </c>
      <c r="K12" s="17">
        <f t="shared" si="0"/>
        <v>-1.0159444291013564E-4</v>
      </c>
      <c r="L12" s="17">
        <f t="shared" si="1"/>
        <v>6.9499219270896528E-2</v>
      </c>
    </row>
    <row r="13" spans="1:13" ht="13.5" customHeight="1" x14ac:dyDescent="0.15">
      <c r="A13" s="11" t="s">
        <v>8</v>
      </c>
      <c r="B13" s="12">
        <v>344.46892857142853</v>
      </c>
      <c r="C13" s="12">
        <v>7.654865079365079</v>
      </c>
      <c r="D13" s="12">
        <v>5.7282115241981</v>
      </c>
      <c r="E13" s="12">
        <v>368.55500000000006</v>
      </c>
      <c r="F13" s="12">
        <v>8.1901111111111131</v>
      </c>
      <c r="G13" s="12">
        <v>5.6132537920895764</v>
      </c>
      <c r="H13" s="12">
        <v>375.57142857142861</v>
      </c>
      <c r="I13" s="12">
        <v>8.3460317460317466</v>
      </c>
      <c r="J13" s="12">
        <v>5.142144133100083</v>
      </c>
      <c r="K13" s="13">
        <f t="shared" si="0"/>
        <v>6.9922333861752284E-2</v>
      </c>
      <c r="L13" s="13">
        <f t="shared" si="1"/>
        <v>1.9037670283752917E-2</v>
      </c>
    </row>
    <row r="14" spans="1:13" ht="13.5" customHeight="1" x14ac:dyDescent="0.15">
      <c r="A14" s="1" t="s">
        <v>9</v>
      </c>
      <c r="B14" s="2">
        <v>37.578428571428567</v>
      </c>
      <c r="C14" s="2">
        <v>0.83507619047619042</v>
      </c>
      <c r="D14" s="2">
        <v>0.62489580263979272</v>
      </c>
      <c r="E14" s="2">
        <v>40.206000000000003</v>
      </c>
      <c r="F14" s="2">
        <v>0.89346666666666674</v>
      </c>
      <c r="G14" s="2">
        <v>0.61235495913704463</v>
      </c>
      <c r="H14" s="2">
        <v>40.971428571428575</v>
      </c>
      <c r="I14" s="2">
        <v>0.91047619047619055</v>
      </c>
      <c r="J14" s="2">
        <v>0.5609611781563727</v>
      </c>
      <c r="K14" s="17">
        <f t="shared" si="0"/>
        <v>6.9922333861752284E-2</v>
      </c>
      <c r="L14" s="17">
        <f t="shared" si="1"/>
        <v>1.9037670283752917E-2</v>
      </c>
    </row>
    <row r="15" spans="1:13" ht="13.5" customHeight="1" x14ac:dyDescent="0.15">
      <c r="A15" s="5" t="s">
        <v>10</v>
      </c>
      <c r="B15" s="6">
        <v>25.052285714285716</v>
      </c>
      <c r="C15" s="6">
        <v>0.55671746031746039</v>
      </c>
      <c r="D15" s="6">
        <v>0.41659720175986181</v>
      </c>
      <c r="E15" s="6">
        <v>26.804000000000002</v>
      </c>
      <c r="F15" s="6">
        <v>0.59564444444444453</v>
      </c>
      <c r="G15" s="6">
        <v>0.40823663942469646</v>
      </c>
      <c r="H15" s="6">
        <v>27.314285714285717</v>
      </c>
      <c r="I15" s="6">
        <v>0.60698412698412707</v>
      </c>
      <c r="J15" s="6">
        <v>0.37397411877091513</v>
      </c>
      <c r="K15" s="7">
        <f t="shared" si="0"/>
        <v>6.9922333861752062E-2</v>
      </c>
      <c r="L15" s="7">
        <f t="shared" si="1"/>
        <v>1.9037670283752917E-2</v>
      </c>
    </row>
    <row r="16" spans="1:13" ht="13.5" customHeight="1" x14ac:dyDescent="0.15">
      <c r="A16" s="1" t="s">
        <v>11</v>
      </c>
      <c r="B16" s="2">
        <v>194.15521428571427</v>
      </c>
      <c r="C16" s="2">
        <v>4.3145603174603169</v>
      </c>
      <c r="D16" s="2">
        <v>3.2286283136389287</v>
      </c>
      <c r="E16" s="2">
        <v>207.73100000000002</v>
      </c>
      <c r="F16" s="2">
        <v>4.6162444444444448</v>
      </c>
      <c r="G16" s="2">
        <v>3.1638339555413975</v>
      </c>
      <c r="H16" s="2">
        <v>211.68571428571431</v>
      </c>
      <c r="I16" s="2">
        <v>4.7041269841269848</v>
      </c>
      <c r="J16" s="2">
        <v>2.8982994204745927</v>
      </c>
      <c r="K16" s="17">
        <f t="shared" si="0"/>
        <v>6.9922333861752284E-2</v>
      </c>
      <c r="L16" s="17">
        <f t="shared" si="1"/>
        <v>1.9037670283752917E-2</v>
      </c>
    </row>
    <row r="17" spans="1:12" ht="13.5" customHeight="1" x14ac:dyDescent="0.15">
      <c r="A17" s="5" t="s">
        <v>1</v>
      </c>
      <c r="B17" s="6">
        <v>87.682999999999993</v>
      </c>
      <c r="C17" s="6">
        <v>1.9485111111111109</v>
      </c>
      <c r="D17" s="6">
        <v>1.458090206159516</v>
      </c>
      <c r="E17" s="6">
        <v>93.814000000000007</v>
      </c>
      <c r="F17" s="6">
        <v>2.0847555555555557</v>
      </c>
      <c r="G17" s="6">
        <v>1.4288282379864374</v>
      </c>
      <c r="H17" s="6">
        <v>95.600000000000009</v>
      </c>
      <c r="I17" s="6">
        <v>2.1244444444444448</v>
      </c>
      <c r="J17" s="6">
        <v>1.3089094156982031</v>
      </c>
      <c r="K17" s="7">
        <f t="shared" si="0"/>
        <v>6.9922333861752062E-2</v>
      </c>
      <c r="L17" s="7">
        <f t="shared" si="1"/>
        <v>1.9037670283752917E-2</v>
      </c>
    </row>
    <row r="18" spans="1:12" ht="13.5" customHeight="1" x14ac:dyDescent="0.15">
      <c r="A18" s="1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3.5" customHeight="1" x14ac:dyDescent="0.15">
      <c r="A19" s="11" t="s">
        <v>13</v>
      </c>
      <c r="B19" s="12">
        <v>1133.7870998142857</v>
      </c>
      <c r="C19" s="12">
        <v>25.195268884761905</v>
      </c>
      <c r="D19" s="12">
        <v>18.853869804970312</v>
      </c>
      <c r="E19" s="12">
        <v>1298.6279388</v>
      </c>
      <c r="F19" s="12">
        <v>28.858398640000001</v>
      </c>
      <c r="G19" s="12">
        <v>19.778671302743334</v>
      </c>
      <c r="H19" s="12">
        <v>1404.2006947142859</v>
      </c>
      <c r="I19" s="12">
        <v>31.204459882539687</v>
      </c>
      <c r="J19" s="12">
        <v>19.225643418844001</v>
      </c>
      <c r="K19" s="13">
        <f t="shared" si="0"/>
        <v>0.1453895877036484</v>
      </c>
      <c r="L19" s="13">
        <f t="shared" si="1"/>
        <v>8.1295614209440537E-2</v>
      </c>
    </row>
    <row r="20" spans="1:12" ht="13.5" customHeight="1" x14ac:dyDescent="0.15">
      <c r="A20" s="1" t="s">
        <v>9</v>
      </c>
      <c r="B20" s="2">
        <v>53.031566599999998</v>
      </c>
      <c r="C20" s="2">
        <v>1.1784792577777776</v>
      </c>
      <c r="D20" s="2">
        <v>0.88186772666031166</v>
      </c>
      <c r="E20" s="2">
        <v>59.675932799999998</v>
      </c>
      <c r="F20" s="2">
        <v>1.32613184</v>
      </c>
      <c r="G20" s="2">
        <v>0.90889054845567863</v>
      </c>
      <c r="H20" s="2">
        <v>63.689700800000004</v>
      </c>
      <c r="I20" s="2">
        <v>1.4153266844444445</v>
      </c>
      <c r="J20" s="2">
        <v>0.8720088813820227</v>
      </c>
      <c r="K20" s="17">
        <f t="shared" si="0"/>
        <v>0.12529077728584403</v>
      </c>
      <c r="L20" s="17">
        <f t="shared" si="1"/>
        <v>6.7259409475037168E-2</v>
      </c>
    </row>
    <row r="21" spans="1:12" ht="13.5" customHeight="1" x14ac:dyDescent="0.15">
      <c r="A21" s="5" t="s">
        <v>10</v>
      </c>
      <c r="B21" s="6">
        <v>180.55399999999997</v>
      </c>
      <c r="C21" s="6">
        <v>4.0123111111111109</v>
      </c>
      <c r="D21" s="6">
        <v>3.0024522322790657</v>
      </c>
      <c r="E21" s="6">
        <v>197.93655000000001</v>
      </c>
      <c r="F21" s="6">
        <v>4.3985900000000004</v>
      </c>
      <c r="G21" s="6">
        <v>3.0146601996462614</v>
      </c>
      <c r="H21" s="6">
        <v>216.77962450000001</v>
      </c>
      <c r="I21" s="6">
        <v>4.8173249888888892</v>
      </c>
      <c r="J21" s="6">
        <v>2.968042799577101</v>
      </c>
      <c r="K21" s="7">
        <f t="shared" si="0"/>
        <v>9.627341404787515E-2</v>
      </c>
      <c r="L21" s="7">
        <f t="shared" si="1"/>
        <v>9.5197549416719651E-2</v>
      </c>
    </row>
    <row r="22" spans="1:12" ht="13.5" customHeight="1" x14ac:dyDescent="0.15">
      <c r="A22" s="1" t="s">
        <v>11</v>
      </c>
      <c r="B22" s="2">
        <v>410.73153321428572</v>
      </c>
      <c r="C22" s="2">
        <v>9.1273674047619053</v>
      </c>
      <c r="D22" s="2">
        <v>6.8300996309504942</v>
      </c>
      <c r="E22" s="2">
        <v>460.40545600000002</v>
      </c>
      <c r="F22" s="2">
        <v>10.231232355555555</v>
      </c>
      <c r="G22" s="2">
        <v>7.0121763964421326</v>
      </c>
      <c r="H22" s="2">
        <v>491.81136941428576</v>
      </c>
      <c r="I22" s="2">
        <v>10.929141542539684</v>
      </c>
      <c r="J22" s="2">
        <v>6.7336457340354166</v>
      </c>
      <c r="K22" s="17">
        <f t="shared" si="0"/>
        <v>0.12094012455527392</v>
      </c>
      <c r="L22" s="17">
        <f t="shared" si="1"/>
        <v>6.82135995675206E-2</v>
      </c>
    </row>
    <row r="23" spans="1:12" ht="13.5" customHeight="1" x14ac:dyDescent="0.15">
      <c r="A23" s="5" t="s">
        <v>1</v>
      </c>
      <c r="B23" s="6">
        <v>489.47</v>
      </c>
      <c r="C23" s="6">
        <v>10.877111111111113</v>
      </c>
      <c r="D23" s="6">
        <v>8.1394502150804442</v>
      </c>
      <c r="E23" s="6">
        <v>580.61</v>
      </c>
      <c r="F23" s="6">
        <v>12.902444444444445</v>
      </c>
      <c r="G23" s="6">
        <v>8.8429441581992609</v>
      </c>
      <c r="H23" s="6">
        <v>631.92000000000007</v>
      </c>
      <c r="I23" s="6">
        <v>14.042666666666669</v>
      </c>
      <c r="J23" s="6">
        <v>8.6519460038494618</v>
      </c>
      <c r="K23" s="7">
        <f t="shared" si="0"/>
        <v>0.18620140151592546</v>
      </c>
      <c r="L23" s="7">
        <f t="shared" si="1"/>
        <v>8.8372573672516941E-2</v>
      </c>
    </row>
    <row r="24" spans="1:12" ht="13.5" customHeight="1" x14ac:dyDescent="0.15">
      <c r="A24" s="1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 x14ac:dyDescent="0.15">
      <c r="A25" s="11" t="s">
        <v>14</v>
      </c>
      <c r="B25" s="12">
        <v>50.002204946555558</v>
      </c>
      <c r="C25" s="12">
        <v>1.1111601099234569</v>
      </c>
      <c r="D25" s="12">
        <v>0.83149214008363759</v>
      </c>
      <c r="E25" s="12">
        <v>55.088229388000009</v>
      </c>
      <c r="F25" s="12">
        <v>1.224182875288889</v>
      </c>
      <c r="G25" s="12">
        <v>0.83901781962445621</v>
      </c>
      <c r="H25" s="12">
        <v>61.422009709047614</v>
      </c>
      <c r="I25" s="12">
        <v>1.364933549089947</v>
      </c>
      <c r="J25" s="12">
        <v>0.84096074099664075</v>
      </c>
      <c r="K25" s="13">
        <f t="shared" si="0"/>
        <v>0.10171600326186825</v>
      </c>
      <c r="L25" s="13">
        <f t="shared" si="1"/>
        <v>0.11497520235107261</v>
      </c>
    </row>
    <row r="26" spans="1:12" ht="13.5" customHeight="1" x14ac:dyDescent="0.15">
      <c r="A26" s="11" t="s">
        <v>15</v>
      </c>
      <c r="B26" s="12">
        <v>101.00445399204222</v>
      </c>
      <c r="C26" s="12">
        <v>2.2445434220453824</v>
      </c>
      <c r="D26" s="12">
        <v>1.6796141229689472</v>
      </c>
      <c r="E26" s="12">
        <v>111.27822336376003</v>
      </c>
      <c r="F26" s="12">
        <v>2.4728494080835564</v>
      </c>
      <c r="G26" s="12">
        <v>1.6948159956414017</v>
      </c>
      <c r="H26" s="12">
        <v>124.07245961227618</v>
      </c>
      <c r="I26" s="12">
        <v>2.7571657691616926</v>
      </c>
      <c r="J26" s="12">
        <v>1.6987406968132142</v>
      </c>
      <c r="K26" s="13">
        <f t="shared" si="0"/>
        <v>0.10171600326186847</v>
      </c>
      <c r="L26" s="13">
        <f t="shared" si="1"/>
        <v>0.11497520235107239</v>
      </c>
    </row>
    <row r="27" spans="1:12" ht="13.5" customHeight="1" x14ac:dyDescent="0.15">
      <c r="A27" s="11" t="s">
        <v>16</v>
      </c>
      <c r="B27" s="12">
        <v>202.00890798408443</v>
      </c>
      <c r="C27" s="12">
        <v>4.4890868440907647</v>
      </c>
      <c r="D27" s="12">
        <v>3.3592282459378944</v>
      </c>
      <c r="E27" s="12">
        <v>222.55644672752007</v>
      </c>
      <c r="F27" s="12">
        <v>4.9456988161671127</v>
      </c>
      <c r="G27" s="12">
        <v>3.3896319912828035</v>
      </c>
      <c r="H27" s="12">
        <v>248.14491922455235</v>
      </c>
      <c r="I27" s="12">
        <v>5.5143315383233853</v>
      </c>
      <c r="J27" s="12">
        <v>3.3974813936264283</v>
      </c>
      <c r="K27" s="13">
        <f t="shared" si="0"/>
        <v>0.10171600326186847</v>
      </c>
      <c r="L27" s="13">
        <f t="shared" si="1"/>
        <v>0.11497520235107239</v>
      </c>
    </row>
    <row r="28" spans="1:12" ht="13.5" customHeight="1" x14ac:dyDescent="0.15">
      <c r="A28" s="11" t="s">
        <v>17</v>
      </c>
      <c r="B28" s="12">
        <v>321.19776369469417</v>
      </c>
      <c r="C28" s="12">
        <v>7.1377280821043154</v>
      </c>
      <c r="D28" s="12">
        <v>5.3412327758353646</v>
      </c>
      <c r="E28" s="12">
        <v>353.86835029675683</v>
      </c>
      <c r="F28" s="12">
        <v>7.8637411177057075</v>
      </c>
      <c r="G28" s="12">
        <v>5.3895696957136723</v>
      </c>
      <c r="H28" s="12">
        <v>394.55402156703838</v>
      </c>
      <c r="I28" s="12">
        <v>8.7678671459341864</v>
      </c>
      <c r="J28" s="12">
        <v>5.402044705341928</v>
      </c>
      <c r="K28" s="13">
        <f t="shared" si="0"/>
        <v>0.1017148632240068</v>
      </c>
      <c r="L28" s="13">
        <f t="shared" si="1"/>
        <v>0.11497403267673478</v>
      </c>
    </row>
    <row r="29" spans="1:12" ht="13.5" customHeight="1" x14ac:dyDescent="0.15">
      <c r="A29" s="11" t="s">
        <v>18</v>
      </c>
      <c r="B29" s="12">
        <v>339.11730000000006</v>
      </c>
      <c r="C29" s="12">
        <v>7.535940000000001</v>
      </c>
      <c r="D29" s="12">
        <v>5.6392187068104258</v>
      </c>
      <c r="E29" s="12">
        <v>314.18549999999999</v>
      </c>
      <c r="F29" s="12">
        <v>6.9818999999999996</v>
      </c>
      <c r="G29" s="12">
        <v>4.7851825352920434</v>
      </c>
      <c r="H29" s="12">
        <v>333.39599999999996</v>
      </c>
      <c r="I29" s="12">
        <v>7.4087999999999994</v>
      </c>
      <c r="J29" s="12">
        <v>4.5646983635577199</v>
      </c>
      <c r="K29" s="13">
        <f t="shared" si="0"/>
        <v>-7.3519693628134153E-2</v>
      </c>
      <c r="L29" s="13">
        <f t="shared" si="1"/>
        <v>6.1143814720921119E-2</v>
      </c>
    </row>
    <row r="30" spans="1:12" ht="13.5" customHeight="1" x14ac:dyDescent="0.15">
      <c r="A30" s="11" t="s">
        <v>19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3.5" customHeight="1" x14ac:dyDescent="0.15">
      <c r="A31" s="3" t="s">
        <v>20</v>
      </c>
      <c r="B31" s="4">
        <v>6013.5511252729311</v>
      </c>
      <c r="C31" s="4">
        <v>133.63446945050958</v>
      </c>
      <c r="D31" s="4">
        <v>100</v>
      </c>
      <c r="E31" s="4">
        <v>6565.7996885760376</v>
      </c>
      <c r="F31" s="4">
        <v>145.90665974613418</v>
      </c>
      <c r="G31" s="4">
        <v>100</v>
      </c>
      <c r="H31" s="4">
        <v>7303.7903810176758</v>
      </c>
      <c r="I31" s="4">
        <v>162.3064529115039</v>
      </c>
      <c r="J31" s="4">
        <v>100</v>
      </c>
      <c r="K31" s="17">
        <f t="shared" si="0"/>
        <v>9.1834018169761888E-2</v>
      </c>
      <c r="L31" s="17">
        <f t="shared" si="1"/>
        <v>0.11239920915127555</v>
      </c>
    </row>
    <row r="32" spans="1:12" ht="13.5" customHeight="1" x14ac:dyDescent="0.15">
      <c r="A32" s="11" t="s">
        <v>21</v>
      </c>
      <c r="B32" s="12">
        <v>298.39150998130953</v>
      </c>
      <c r="C32" s="12">
        <v>6.6309224440291006</v>
      </c>
      <c r="D32" s="14"/>
      <c r="E32" s="12">
        <v>351.380990295</v>
      </c>
      <c r="F32" s="12">
        <v>7.8084664510000001</v>
      </c>
      <c r="G32" s="14"/>
      <c r="H32" s="14">
        <v>376.49995601869045</v>
      </c>
      <c r="I32" s="14">
        <v>8.3666656893042326</v>
      </c>
      <c r="J32" s="14"/>
      <c r="K32" s="13">
        <f t="shared" si="0"/>
        <v>0.1775837399563065</v>
      </c>
      <c r="L32" s="13">
        <f t="shared" si="1"/>
        <v>7.1486410527222821E-2</v>
      </c>
    </row>
    <row r="33" spans="1:12" ht="13.5" customHeight="1" x14ac:dyDescent="0.15">
      <c r="A33" s="3" t="s">
        <v>22</v>
      </c>
      <c r="B33" s="4">
        <v>6311.9426352542405</v>
      </c>
      <c r="C33" s="4">
        <v>140.26539189453868</v>
      </c>
      <c r="D33" s="4"/>
      <c r="E33" s="4">
        <v>6917.1806788710373</v>
      </c>
      <c r="F33" s="4">
        <v>153.71512619713417</v>
      </c>
      <c r="G33" s="4"/>
      <c r="H33" s="4">
        <v>7680.2903370363665</v>
      </c>
      <c r="I33" s="4">
        <v>170.67311860080815</v>
      </c>
      <c r="J33" s="4"/>
      <c r="K33" s="17">
        <f t="shared" si="0"/>
        <v>9.5887760486977003E-2</v>
      </c>
      <c r="L33" s="17">
        <f t="shared" si="1"/>
        <v>0.11032090870436506</v>
      </c>
    </row>
    <row r="34" spans="1:12" ht="13.5" customHeight="1" x14ac:dyDescent="0.15">
      <c r="A34" s="5" t="s">
        <v>23</v>
      </c>
      <c r="B34" s="6">
        <v>11303.1</v>
      </c>
      <c r="C34" s="6">
        <v>251.18</v>
      </c>
      <c r="D34" s="6"/>
      <c r="E34" s="6">
        <v>10687.5</v>
      </c>
      <c r="F34" s="6">
        <v>237.5</v>
      </c>
      <c r="G34" s="6"/>
      <c r="H34" s="6">
        <v>10584</v>
      </c>
      <c r="I34" s="6">
        <v>235.2</v>
      </c>
      <c r="J34" s="6"/>
      <c r="K34" s="7">
        <f t="shared" si="0"/>
        <v>-5.4462934947049901E-2</v>
      </c>
      <c r="L34" s="7">
        <f t="shared" si="1"/>
        <v>-9.6842105263157396E-3</v>
      </c>
    </row>
    <row r="35" spans="1:12" ht="13.5" customHeight="1" x14ac:dyDescent="0.15">
      <c r="A35" s="3" t="s">
        <v>24</v>
      </c>
      <c r="B35" s="4">
        <v>5289.5488747270692</v>
      </c>
      <c r="C35" s="4">
        <v>117.54553054949042</v>
      </c>
      <c r="D35" s="4"/>
      <c r="E35" s="4">
        <v>4121.7003114239624</v>
      </c>
      <c r="F35" s="4">
        <v>91.593340253865833</v>
      </c>
      <c r="G35" s="4"/>
      <c r="H35" s="4">
        <v>3280.2096189823242</v>
      </c>
      <c r="I35" s="4">
        <v>72.893547088496092</v>
      </c>
      <c r="J35" s="4"/>
      <c r="K35" s="17">
        <f t="shared" si="0"/>
        <v>-0.22078415210094182</v>
      </c>
      <c r="L35" s="17">
        <f t="shared" si="1"/>
        <v>-0.20416105705436904</v>
      </c>
    </row>
    <row r="36" spans="1:12" ht="13.5" customHeight="1" x14ac:dyDescent="0.15">
      <c r="A36" s="5" t="s">
        <v>25</v>
      </c>
      <c r="B36" s="6">
        <v>4991.1573647457599</v>
      </c>
      <c r="C36" s="6">
        <v>110.91460810546133</v>
      </c>
      <c r="D36" s="6"/>
      <c r="E36" s="6">
        <v>3770.3193211289627</v>
      </c>
      <c r="F36" s="6">
        <v>83.784873802865832</v>
      </c>
      <c r="G36" s="6"/>
      <c r="H36" s="6">
        <v>2903.7096629636335</v>
      </c>
      <c r="I36" s="6">
        <v>64.526881399191851</v>
      </c>
      <c r="J36" s="6"/>
      <c r="K36" s="7">
        <f t="shared" si="0"/>
        <v>-0.24460019077739181</v>
      </c>
      <c r="L36" s="7">
        <f t="shared" si="1"/>
        <v>-0.22985046738848547</v>
      </c>
    </row>
    <row r="37" spans="1:12" ht="13.5" customHeight="1" x14ac:dyDescent="0.15">
      <c r="A37" s="3" t="s">
        <v>26</v>
      </c>
      <c r="B37" s="24">
        <v>25.12916090156159</v>
      </c>
      <c r="C37" s="24"/>
      <c r="D37" s="4"/>
      <c r="E37" s="24">
        <v>29.124971279457</v>
      </c>
      <c r="F37" s="24"/>
      <c r="G37" s="4"/>
      <c r="H37" s="24">
        <v>32.654295650664828</v>
      </c>
      <c r="I37" s="24"/>
      <c r="J37" s="4"/>
      <c r="K37" s="17">
        <f t="shared" si="0"/>
        <v>0.15901089549102698</v>
      </c>
      <c r="L37" s="17">
        <f t="shared" si="1"/>
        <v>0.12117863867894019</v>
      </c>
    </row>
    <row r="38" spans="1:12" ht="13.5" customHeight="1" x14ac:dyDescent="0.15">
      <c r="A38" s="5" t="s">
        <v>27</v>
      </c>
      <c r="B38" s="25">
        <v>140.26539189453868</v>
      </c>
      <c r="C38" s="25"/>
      <c r="D38" s="6"/>
      <c r="E38" s="25">
        <v>153.71512619713417</v>
      </c>
      <c r="F38" s="25"/>
      <c r="G38" s="6"/>
      <c r="H38" s="25">
        <v>170.67311860080815</v>
      </c>
      <c r="I38" s="25"/>
      <c r="J38" s="6"/>
      <c r="K38" s="7">
        <f t="shared" si="0"/>
        <v>9.5887760486977003E-2</v>
      </c>
      <c r="L38" s="7">
        <f t="shared" si="1"/>
        <v>0.11032090870436506</v>
      </c>
    </row>
    <row r="40" spans="1:12" x14ac:dyDescent="0.15">
      <c r="A40" s="8" t="s">
        <v>33</v>
      </c>
    </row>
  </sheetData>
  <mergeCells count="15">
    <mergeCell ref="B37:C37"/>
    <mergeCell ref="B38:C38"/>
    <mergeCell ref="E37:F37"/>
    <mergeCell ref="E38:F38"/>
    <mergeCell ref="H37:I37"/>
    <mergeCell ref="H38:I38"/>
    <mergeCell ref="K7:L7"/>
    <mergeCell ref="B6:L6"/>
    <mergeCell ref="A3:M3"/>
    <mergeCell ref="A4:M4"/>
    <mergeCell ref="A1:M1"/>
    <mergeCell ref="A2:M2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Custo_Feijao_alta_2021</vt:lpstr>
      <vt:lpstr>Custo_Feijao_alta_2021!Area_de_impressao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2022-05-31T19:55:34Z</cp:lastPrinted>
  <dcterms:created xsi:type="dcterms:W3CDTF">1999-07-19T11:40:25Z</dcterms:created>
  <dcterms:modified xsi:type="dcterms:W3CDTF">2022-05-31T19:55:41Z</dcterms:modified>
</cp:coreProperties>
</file>