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1\"/>
    </mc:Choice>
  </mc:AlternateContent>
  <bookViews>
    <workbookView xWindow="0" yWindow="0" windowWidth="28800" windowHeight="11835"/>
  </bookViews>
  <sheets>
    <sheet name="Custo_Trigo_alta_2021" sheetId="6" r:id="rId1"/>
  </sheets>
  <definedNames>
    <definedName name="_xlnm.Print_Area" localSheetId="0">Custo_Trigo_alta_2021!$A$1:$Q$41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<sst xmlns="http://schemas.openxmlformats.org/spreadsheetml/2006/main" count="53" uniqueCount="42">
  <si>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</si>
  <si>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</si>
  <si>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</si>
  <si>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</si>
  <si>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</si>
  <si>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</si>
  <si>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</si>
  <si>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</si>
  <si>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</si>
  <si>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</si>
  <si>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</si>
  <si>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</si>
  <si>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</si>
  <si>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</si>
  <si>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</si>
  <si>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</si>
  <si>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</si>
  <si>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</si>
  <si>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</si>
  <si>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</si>
  <si>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</si>
  <si>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</si>
  <si>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</si>
  <si>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</si>
  <si>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</si>
  <si>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</si>
  <si>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</si>
  <si>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</si>
  <si>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</si>
  <si>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</si>
  <si>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</si>
  <si>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</si>
  <si>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</si>
  <si>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</si>
  <si>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</t>
  </si>
  <si>
    <t>TRIGO: ALTA TECNOLOGIA</t>
  </si>
  <si>
    <t>Rendimento médio esperado (saco 60 kg/ha) - 70</t>
  </si>
  <si>
    <t>Outubro</t>
  </si>
  <si>
    <t>Jul/Abr</t>
  </si>
  <si>
    <t>Out/Jul</t>
  </si>
  <si>
    <t>Variação mensal (R$/há)</t>
  </si>
  <si>
    <t>CUSTO DE PRODUÇÃO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</si>
</sst>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de produção referencial do trigo alta tecnologia (%) - outubro - 2021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3155059070465586"/>
          <c:y val="3.8616168708880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34467956205331002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5316423786651095"/>
                  <c:y val="-2.4005957190731845E-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6.7495734725773397E-4"/>
                  <c:y val="5.3374746694137478E-4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423194942381998E-2"/>
                  <c:y val="5.8778089388166456E-2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4.8311505098345496E-2"/>
                  <c:y val="0.11357308301978966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3295819456123188E-2"/>
                  <c:y val="-4.3379505890858885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31E-2"/>
                  <c:y val="-0.10029535469622007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0183199644857793"/>
                  <c:y val="-1.966299935336049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(Custo_Trigo_alta_2021!$A$9,Custo_Trigo_alta_2021!$A$13,Custo_Trigo_alta_2021!$A$19,Custo_Trigo_alta_2021!$A$25,Custo_Trigo_alta_2021!$A$26,Custo_Trigo_alta_2021!$A$27,Custo_Trigo_alta_2021!$A$28,Custo_Trigo_alta_2021!$A$29)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(Custo_Trigo_alta_2021!$J$9,Custo_Trigo_alta_2021!$J$13,Custo_Trigo_alta_2021!$J$19,Custo_Trigo_alta_2021!$J$25,Custo_Trigo_alta_2021!$J$26,Custo_Trigo_alta_2021!$J$27,Custo_Trigo_alta_2021!$J$28,Custo_Trigo_alta_2021!$J$29)</c:f>
              <c:numCache>
                <c:formatCode>0.00</c:formatCode>
                <c:ptCount val="8"/>
                <c:pt idx="0">
                  <c:v>59.169592375929923</c:v>
                </c:pt>
                <c:pt idx="1">
                  <c:v>3.2167243315766934</c:v>
                </c:pt>
                <c:pt idx="2">
                  <c:v>19.448492557834708</c:v>
                </c:pt>
                <c:pt idx="3">
                  <c:v>0.81834809265341324</c:v>
                </c:pt>
                <c:pt idx="4">
                  <c:v>1.6530631471598951</c:v>
                </c:pt>
                <c:pt idx="5">
                  <c:v>5.3724552282696587</c:v>
                </c:pt>
                <c:pt idx="6">
                  <c:v>4.4839337866712148</c:v>
                </c:pt>
                <c:pt idx="7">
                  <c:v>5.8373904799044896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27915023220911"/>
          <c:y val="0.30166590972117846"/>
          <c:w val="0.39757814697888344"/>
          <c:h val="0.6605385564488334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76199</xdr:colOff>
      <xdr:row>26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9.7109375" style="1" customWidth="1"/>
    <col min="2" max="2" width="8.42578125" style="1" bestFit="1" customWidth="1"/>
    <col min="3" max="3" width="8.7109375" style="1" bestFit="1" customWidth="1"/>
    <col min="4" max="4" width="8.85546875" style="1" bestFit="1" customWidth="1"/>
    <col min="5" max="5" width="8.42578125" style="1" bestFit="1" customWidth="1"/>
    <col min="6" max="6" width="8.7109375" style="1" bestFit="1" customWidth="1"/>
    <col min="7" max="7" width="8.85546875" style="1" bestFit="1" customWidth="1"/>
    <col min="8" max="8" width="8.42578125" style="1" bestFit="1" customWidth="1"/>
    <col min="9" max="9" width="8.7109375" style="1" bestFit="1" customWidth="1"/>
    <col min="10" max="10" width="8.85546875" style="1" bestFit="1" customWidth="1"/>
    <col min="11" max="12" width="9" style="1" bestFit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x14ac:dyDescent="0.2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x14ac:dyDescent="0.2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36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3" ht="13.5" customHeight="1" x14ac:dyDescent="0.15">
      <c r="A6" s="9" t="s">
        <v>30</v>
      </c>
      <c r="B6" s="20">
        <v>2021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23.25" customHeight="1" x14ac:dyDescent="0.15">
      <c r="A7" s="25" t="s">
        <v>31</v>
      </c>
      <c r="B7" s="24" t="s">
        <v>29</v>
      </c>
      <c r="C7" s="24"/>
      <c r="D7" s="24"/>
      <c r="E7" s="24" t="s">
        <v>32</v>
      </c>
      <c r="F7" s="24"/>
      <c r="G7" s="24"/>
      <c r="H7" s="24" t="s">
        <v>37</v>
      </c>
      <c r="I7" s="24"/>
      <c r="J7" s="24"/>
      <c r="K7" s="18" t="s">
        <v>40</v>
      </c>
      <c r="L7" s="19"/>
    </row>
    <row r="8" spans="1:13" ht="13.5" customHeight="1" x14ac:dyDescent="0.15">
      <c r="A8" s="9" t="s">
        <v>2</v>
      </c>
      <c r="B8" s="15" t="s">
        <v>28</v>
      </c>
      <c r="C8" s="10" t="s">
        <v>3</v>
      </c>
      <c r="D8" s="10" t="s">
        <v>4</v>
      </c>
      <c r="E8" s="15" t="s">
        <v>28</v>
      </c>
      <c r="F8" s="10" t="s">
        <v>3</v>
      </c>
      <c r="G8" s="10" t="s">
        <v>4</v>
      </c>
      <c r="H8" s="15" t="s">
        <v>28</v>
      </c>
      <c r="I8" s="16" t="s">
        <v>3</v>
      </c>
      <c r="J8" s="16" t="s">
        <v>4</v>
      </c>
      <c r="K8" s="15" t="s">
        <v>38</v>
      </c>
      <c r="L8" s="15" t="s">
        <v>39</v>
      </c>
    </row>
    <row r="9" spans="1:13" ht="13.5" customHeight="1" x14ac:dyDescent="0.15">
      <c r="A9" s="11" t="s">
        <v>5</v>
      </c>
      <c r="B9" s="12">
        <v>2729.0842458333336</v>
      </c>
      <c r="C9" s="12">
        <v>38.98691779761905</v>
      </c>
      <c r="D9" s="12">
        <v>54.238263459827543</v>
      </c>
      <c r="E9" s="12">
        <v>2996.3843000000002</v>
      </c>
      <c r="F9" s="12">
        <v>42.805489999999999</v>
      </c>
      <c r="G9" s="12">
        <v>54.262982136544579</v>
      </c>
      <c r="H9" s="12">
        <v>3642.6092640873012</v>
      </c>
      <c r="I9" s="12">
        <v>52.037275201247162</v>
      </c>
      <c r="J9" s="12">
        <v>59.169592375929923</v>
      </c>
      <c r="K9" s="13">
        <f>E9/B9-1</f>
        <v>9.7944962518020651E-2</v>
      </c>
      <c r="L9" s="13">
        <f>H9/E9-1</f>
        <v>0.21566825192859973</v>
      </c>
    </row>
    <row r="10" spans="1:13" ht="13.5" customHeight="1" x14ac:dyDescent="0.15">
      <c r="A10" s="1" t="s">
        <v>0</v>
      </c>
      <c r="B10" s="2">
        <v>754.96</v>
      </c>
      <c r="C10" s="2">
        <v>10.785142857142858</v>
      </c>
      <c r="D10" s="2">
        <v>15.00419763301514</v>
      </c>
      <c r="E10" s="2">
        <v>706.44999999999993</v>
      </c>
      <c r="F10" s="2">
        <v>10.092142857142855</v>
      </c>
      <c r="G10" s="2">
        <v>12.793446998891936</v>
      </c>
      <c r="H10" s="2">
        <v>734.38333333333333</v>
      </c>
      <c r="I10" s="2">
        <v>10.491190476190477</v>
      </c>
      <c r="J10" s="2">
        <v>11.929130831960839</v>
      </c>
      <c r="K10" s="17">
        <f t="shared" ref="K10:K38" si="0">E10/B10-1</f>
        <v>-6.4255059870721776E-2</v>
      </c>
      <c r="L10" s="17">
        <f t="shared" ref="L10:L38" si="1">H10/E10-1</f>
        <v>3.9540425130346613E-2</v>
      </c>
    </row>
    <row r="11" spans="1:13" ht="13.5" customHeight="1" x14ac:dyDescent="0.15">
      <c r="A11" s="5" t="s">
        <v>6</v>
      </c>
      <c r="B11" s="6">
        <v>1723.0336507936508</v>
      </c>
      <c r="C11" s="6">
        <v>24.6147664399093</v>
      </c>
      <c r="D11" s="6">
        <v>34.243850568034766</v>
      </c>
      <c r="E11" s="6">
        <v>2024.2800000000002</v>
      </c>
      <c r="F11" s="6">
        <v>28.918285714285716</v>
      </c>
      <c r="G11" s="6">
        <v>36.658672080001374</v>
      </c>
      <c r="H11" s="6">
        <v>2602.0627777777777</v>
      </c>
      <c r="I11" s="6">
        <v>37.172325396825393</v>
      </c>
      <c r="J11" s="6">
        <v>42.267227345963569</v>
      </c>
      <c r="K11" s="7">
        <f t="shared" si="0"/>
        <v>0.17483486121561898</v>
      </c>
      <c r="L11" s="7">
        <f t="shared" si="1"/>
        <v>0.2854263134436823</v>
      </c>
    </row>
    <row r="12" spans="1:13" ht="13.5" customHeight="1" x14ac:dyDescent="0.15">
      <c r="A12" s="1" t="s">
        <v>7</v>
      </c>
      <c r="B12" s="2">
        <v>251.09059503968254</v>
      </c>
      <c r="C12" s="2">
        <v>3.5870085005668932</v>
      </c>
      <c r="D12" s="2">
        <v>4.9902152587776394</v>
      </c>
      <c r="E12" s="2">
        <v>265.65429999999998</v>
      </c>
      <c r="F12" s="2">
        <v>3.7950614285714281</v>
      </c>
      <c r="G12" s="2">
        <v>4.8108630576512681</v>
      </c>
      <c r="H12" s="2">
        <v>306.16315297619047</v>
      </c>
      <c r="I12" s="2">
        <v>4.3737593282312925</v>
      </c>
      <c r="J12" s="2">
        <v>4.9732341980055139</v>
      </c>
      <c r="K12" s="17">
        <f t="shared" si="0"/>
        <v>5.8001793966101278E-2</v>
      </c>
      <c r="L12" s="17">
        <f t="shared" si="1"/>
        <v>0.15248709686306783</v>
      </c>
    </row>
    <row r="13" spans="1:13" ht="13.5" customHeight="1" x14ac:dyDescent="0.15">
      <c r="A13" s="11" t="s">
        <v>8</v>
      </c>
      <c r="B13" s="12">
        <v>181.62907142857145</v>
      </c>
      <c r="C13" s="12">
        <v>2.5947010204081637</v>
      </c>
      <c r="D13" s="12">
        <v>3.6097256591280455</v>
      </c>
      <c r="E13" s="12">
        <v>194.32900000000004</v>
      </c>
      <c r="F13" s="12">
        <v>2.7761285714285719</v>
      </c>
      <c r="G13" s="12">
        <v>3.5191984738448179</v>
      </c>
      <c r="H13" s="12">
        <v>198.02857142857144</v>
      </c>
      <c r="I13" s="12">
        <v>2.8289795918367346</v>
      </c>
      <c r="J13" s="12">
        <v>3.2167243315766934</v>
      </c>
      <c r="K13" s="13">
        <f t="shared" si="0"/>
        <v>6.9922333861752062E-2</v>
      </c>
      <c r="L13" s="13">
        <f t="shared" si="1"/>
        <v>1.9037670283752917E-2</v>
      </c>
    </row>
    <row r="14" spans="1:13" ht="13.5" customHeight="1" x14ac:dyDescent="0.15">
      <c r="A14" s="1" t="s">
        <v>9</v>
      </c>
      <c r="B14" s="2">
        <v>25.052285714285716</v>
      </c>
      <c r="C14" s="2">
        <v>0.35788979591836739</v>
      </c>
      <c r="D14" s="2">
        <v>0.49789319436248897</v>
      </c>
      <c r="E14" s="2">
        <v>26.804000000000002</v>
      </c>
      <c r="F14" s="2">
        <v>0.38291428571428576</v>
      </c>
      <c r="G14" s="2">
        <v>0.48540668604756104</v>
      </c>
      <c r="H14" s="2">
        <v>27.314285714285717</v>
      </c>
      <c r="I14" s="2">
        <v>0.39020408163265308</v>
      </c>
      <c r="J14" s="2">
        <v>0.4436861147002335</v>
      </c>
      <c r="K14" s="17">
        <f t="shared" si="0"/>
        <v>6.9922333861752062E-2</v>
      </c>
      <c r="L14" s="17">
        <f t="shared" si="1"/>
        <v>1.9037670283752917E-2</v>
      </c>
    </row>
    <row r="15" spans="1:13" ht="13.5" customHeight="1" x14ac:dyDescent="0.15">
      <c r="A15" s="5" t="s">
        <v>10</v>
      </c>
      <c r="B15" s="6">
        <v>25.052285714285716</v>
      </c>
      <c r="C15" s="6">
        <v>0.35788979591836739</v>
      </c>
      <c r="D15" s="6">
        <v>0.49789319436248897</v>
      </c>
      <c r="E15" s="6">
        <v>26.804000000000002</v>
      </c>
      <c r="F15" s="6">
        <v>0.38291428571428576</v>
      </c>
      <c r="G15" s="6">
        <v>0.48540668604756104</v>
      </c>
      <c r="H15" s="6">
        <v>27.314285714285717</v>
      </c>
      <c r="I15" s="6">
        <v>0.39020408163265308</v>
      </c>
      <c r="J15" s="6">
        <v>0.4436861147002335</v>
      </c>
      <c r="K15" s="7">
        <f t="shared" si="0"/>
        <v>6.9922333861752062E-2</v>
      </c>
      <c r="L15" s="7">
        <f t="shared" si="1"/>
        <v>1.9037670283752917E-2</v>
      </c>
    </row>
    <row r="16" spans="1:13" ht="13.5" customHeight="1" x14ac:dyDescent="0.15">
      <c r="A16" s="1" t="s">
        <v>11</v>
      </c>
      <c r="B16" s="2">
        <v>106.47221428571429</v>
      </c>
      <c r="C16" s="2">
        <v>1.5210316326530613</v>
      </c>
      <c r="D16" s="2">
        <v>2.1160460760405777</v>
      </c>
      <c r="E16" s="2">
        <v>113.91700000000002</v>
      </c>
      <c r="F16" s="2">
        <v>1.6273857142857144</v>
      </c>
      <c r="G16" s="2">
        <v>2.0629784157021347</v>
      </c>
      <c r="H16" s="2">
        <v>116.0857142857143</v>
      </c>
      <c r="I16" s="2">
        <v>1.6583673469387759</v>
      </c>
      <c r="J16" s="2">
        <v>1.8856659874759929</v>
      </c>
      <c r="K16" s="17">
        <f t="shared" si="0"/>
        <v>6.9922333861752062E-2</v>
      </c>
      <c r="L16" s="17">
        <f t="shared" si="1"/>
        <v>1.9037670283752917E-2</v>
      </c>
    </row>
    <row r="17" spans="1:12" ht="13.5" customHeight="1" x14ac:dyDescent="0.15">
      <c r="A17" s="5" t="s">
        <v>1</v>
      </c>
      <c r="B17" s="6">
        <v>25.052285714285716</v>
      </c>
      <c r="C17" s="6">
        <v>0.35788979591836739</v>
      </c>
      <c r="D17" s="6">
        <v>0.49789319436248897</v>
      </c>
      <c r="E17" s="6">
        <v>26.804000000000002</v>
      </c>
      <c r="F17" s="6">
        <v>0.38291428571428576</v>
      </c>
      <c r="G17" s="6">
        <v>0.48540668604756104</v>
      </c>
      <c r="H17" s="6">
        <v>27.314285714285717</v>
      </c>
      <c r="I17" s="6">
        <v>0.39020408163265308</v>
      </c>
      <c r="J17" s="6">
        <v>0.4436861147002335</v>
      </c>
      <c r="K17" s="7">
        <f t="shared" si="0"/>
        <v>6.9922333861752062E-2</v>
      </c>
      <c r="L17" s="7">
        <f t="shared" si="1"/>
        <v>1.9037670283752917E-2</v>
      </c>
    </row>
    <row r="18" spans="1:12" ht="13.5" customHeight="1" x14ac:dyDescent="0.15">
      <c r="A18" s="1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13</v>
      </c>
      <c r="B19" s="12">
        <v>1156.768369057143</v>
      </c>
      <c r="C19" s="12">
        <v>16.525262415102041</v>
      </c>
      <c r="D19" s="12">
        <v>22.989802406689048</v>
      </c>
      <c r="E19" s="12">
        <v>1326.562582</v>
      </c>
      <c r="F19" s="12">
        <v>18.95089402857143</v>
      </c>
      <c r="G19" s="12">
        <v>24.023367660174451</v>
      </c>
      <c r="H19" s="12">
        <v>1197.2916547000002</v>
      </c>
      <c r="I19" s="12">
        <v>17.104166495714288</v>
      </c>
      <c r="J19" s="12">
        <v>19.448492557834708</v>
      </c>
      <c r="K19" s="13">
        <f t="shared" si="0"/>
        <v>0.14678324328772296</v>
      </c>
      <c r="L19" s="13">
        <f t="shared" si="1"/>
        <v>-9.7448042824412995E-2</v>
      </c>
    </row>
    <row r="20" spans="1:12" ht="13.5" customHeight="1" x14ac:dyDescent="0.15">
      <c r="A20" s="1" t="s">
        <v>9</v>
      </c>
      <c r="B20" s="2">
        <v>53.031566599999998</v>
      </c>
      <c r="C20" s="2">
        <v>0.75759380857142855</v>
      </c>
      <c r="D20" s="2">
        <v>1.0539579660575455</v>
      </c>
      <c r="E20" s="2">
        <v>59.675932799999998</v>
      </c>
      <c r="F20" s="2">
        <v>0.85251332571428573</v>
      </c>
      <c r="G20" s="2">
        <v>1.0807005214611607</v>
      </c>
      <c r="H20" s="2">
        <v>63.689700800000004</v>
      </c>
      <c r="I20" s="2">
        <v>0.90985286857142866</v>
      </c>
      <c r="J20" s="2">
        <v>1.0345588455052641</v>
      </c>
      <c r="K20" s="17">
        <f t="shared" si="0"/>
        <v>0.12529077728584403</v>
      </c>
      <c r="L20" s="17">
        <f t="shared" si="1"/>
        <v>6.7259409475037168E-2</v>
      </c>
    </row>
    <row r="21" spans="1:12" ht="13.5" customHeight="1" x14ac:dyDescent="0.15">
      <c r="A21" s="5" t="s">
        <v>10</v>
      </c>
      <c r="B21" s="6">
        <v>180.55399999999997</v>
      </c>
      <c r="C21" s="6">
        <v>2.5793428571428567</v>
      </c>
      <c r="D21" s="6">
        <v>3.5883595149828</v>
      </c>
      <c r="E21" s="6">
        <v>197.93655000000001</v>
      </c>
      <c r="F21" s="6">
        <v>2.8276650000000001</v>
      </c>
      <c r="G21" s="6">
        <v>3.5845293532005433</v>
      </c>
      <c r="H21" s="6">
        <v>216.77962450000001</v>
      </c>
      <c r="I21" s="6">
        <v>3.0968517785714287</v>
      </c>
      <c r="J21" s="6">
        <v>3.5213115344354806</v>
      </c>
      <c r="K21" s="7">
        <f t="shared" si="0"/>
        <v>9.627341404787515E-2</v>
      </c>
      <c r="L21" s="7">
        <f t="shared" si="1"/>
        <v>9.5197549416719651E-2</v>
      </c>
    </row>
    <row r="22" spans="1:12" ht="13.5" customHeight="1" x14ac:dyDescent="0.15">
      <c r="A22" s="1" t="s">
        <v>11</v>
      </c>
      <c r="B22" s="2">
        <v>433.71280245714286</v>
      </c>
      <c r="C22" s="2">
        <v>6.1958971779591838</v>
      </c>
      <c r="D22" s="2">
        <v>8.6196786638177194</v>
      </c>
      <c r="E22" s="2">
        <v>488.3400992</v>
      </c>
      <c r="F22" s="2">
        <v>6.9762871314285713</v>
      </c>
      <c r="G22" s="2">
        <v>8.8435886142668707</v>
      </c>
      <c r="H22" s="2">
        <v>284.90232940000004</v>
      </c>
      <c r="I22" s="2">
        <v>4.0700332771428576</v>
      </c>
      <c r="J22" s="2">
        <v>4.6278789393500253</v>
      </c>
      <c r="K22" s="17">
        <f t="shared" si="0"/>
        <v>0.12595269596233583</v>
      </c>
      <c r="L22" s="17">
        <f t="shared" si="1"/>
        <v>-0.41659034376507731</v>
      </c>
    </row>
    <row r="23" spans="1:12" ht="13.5" customHeight="1" x14ac:dyDescent="0.15">
      <c r="A23" s="5" t="s">
        <v>1</v>
      </c>
      <c r="B23" s="6">
        <v>489.47</v>
      </c>
      <c r="C23" s="6">
        <v>6.9924285714285714</v>
      </c>
      <c r="D23" s="6">
        <v>9.7278062618309828</v>
      </c>
      <c r="E23" s="6">
        <v>580.61</v>
      </c>
      <c r="F23" s="6">
        <v>8.2944285714285719</v>
      </c>
      <c r="G23" s="6">
        <v>10.514549171245875</v>
      </c>
      <c r="H23" s="6">
        <v>631.92000000000007</v>
      </c>
      <c r="I23" s="6">
        <v>9.0274285714285725</v>
      </c>
      <c r="J23" s="6">
        <v>10.264743238543939</v>
      </c>
      <c r="K23" s="7">
        <f t="shared" si="0"/>
        <v>0.18620140151592546</v>
      </c>
      <c r="L23" s="7">
        <f t="shared" si="1"/>
        <v>8.8372573672516941E-2</v>
      </c>
    </row>
    <row r="24" spans="1:12" ht="13.5" customHeight="1" x14ac:dyDescent="0.15">
      <c r="A24" s="1" t="s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14</v>
      </c>
      <c r="B25" s="12">
        <v>40.674816863190479</v>
      </c>
      <c r="C25" s="12">
        <v>0.58106881233129259</v>
      </c>
      <c r="D25" s="12">
        <v>0.80837791525644642</v>
      </c>
      <c r="E25" s="12">
        <v>45.172758819999999</v>
      </c>
      <c r="F25" s="12">
        <v>0.64532512600000003</v>
      </c>
      <c r="G25" s="12">
        <v>0.81805548270563844</v>
      </c>
      <c r="H25" s="12">
        <v>50.379294902158726</v>
      </c>
      <c r="I25" s="12">
        <v>0.71970421288798181</v>
      </c>
      <c r="J25" s="12">
        <v>0.81834809265341324</v>
      </c>
      <c r="K25" s="13">
        <f t="shared" si="0"/>
        <v>0.11058296763666631</v>
      </c>
      <c r="L25" s="13">
        <f t="shared" si="1"/>
        <v>0.11525831536889797</v>
      </c>
    </row>
    <row r="26" spans="1:12" ht="13.5" customHeight="1" x14ac:dyDescent="0.15">
      <c r="A26" s="11" t="s">
        <v>15</v>
      </c>
      <c r="B26" s="12">
        <v>82.163130063644772</v>
      </c>
      <c r="C26" s="12">
        <v>1.1737590009092109</v>
      </c>
      <c r="D26" s="12">
        <v>1.6329233888180215</v>
      </c>
      <c r="E26" s="12">
        <v>91.248972816399998</v>
      </c>
      <c r="F26" s="12">
        <v>1.30355675452</v>
      </c>
      <c r="G26" s="12">
        <v>1.6524720750653896</v>
      </c>
      <c r="H26" s="12">
        <v>101.76617570236064</v>
      </c>
      <c r="I26" s="12">
        <v>1.4538025100337235</v>
      </c>
      <c r="J26" s="12">
        <v>1.6530631471598951</v>
      </c>
      <c r="K26" s="13">
        <f t="shared" si="0"/>
        <v>0.11058296763666631</v>
      </c>
      <c r="L26" s="13">
        <f t="shared" si="1"/>
        <v>0.11525831536889819</v>
      </c>
    </row>
    <row r="27" spans="1:12" ht="13.5" customHeight="1" x14ac:dyDescent="0.15">
      <c r="A27" s="11" t="s">
        <v>16</v>
      </c>
      <c r="B27" s="12">
        <v>267.03017270684552</v>
      </c>
      <c r="C27" s="12">
        <v>3.814716752954936</v>
      </c>
      <c r="D27" s="12">
        <v>5.3070010136585708</v>
      </c>
      <c r="E27" s="12">
        <v>296.55916165330001</v>
      </c>
      <c r="F27" s="12">
        <v>4.2365594521899999</v>
      </c>
      <c r="G27" s="12">
        <v>5.370534243962517</v>
      </c>
      <c r="H27" s="12">
        <v>330.74007103267206</v>
      </c>
      <c r="I27" s="12">
        <v>4.7248581576096012</v>
      </c>
      <c r="J27" s="12">
        <v>5.3724552282696587</v>
      </c>
      <c r="K27" s="13">
        <f t="shared" si="0"/>
        <v>0.11058296763666631</v>
      </c>
      <c r="L27" s="13">
        <f t="shared" si="1"/>
        <v>0.11525831536889797</v>
      </c>
    </row>
    <row r="28" spans="1:12" ht="13.5" customHeight="1" x14ac:dyDescent="0.15">
      <c r="A28" s="11" t="s">
        <v>17</v>
      </c>
      <c r="B28" s="12">
        <v>222.86749029763644</v>
      </c>
      <c r="C28" s="12">
        <v>3.1838212899662346</v>
      </c>
      <c r="D28" s="12">
        <v>4.4293046921688841</v>
      </c>
      <c r="E28" s="12">
        <v>247.51283876448502</v>
      </c>
      <c r="F28" s="12">
        <v>3.5358976966355002</v>
      </c>
      <c r="G28" s="12">
        <v>4.48233050361487</v>
      </c>
      <c r="H28" s="12">
        <v>276.04075159265324</v>
      </c>
      <c r="I28" s="12">
        <v>3.9434393084664747</v>
      </c>
      <c r="J28" s="12">
        <v>4.4839337866712148</v>
      </c>
      <c r="K28" s="13">
        <f t="shared" si="0"/>
        <v>0.11058296763666631</v>
      </c>
      <c r="L28" s="13">
        <f t="shared" si="1"/>
        <v>0.11525831536889797</v>
      </c>
    </row>
    <row r="29" spans="1:12" ht="13.5" customHeight="1" x14ac:dyDescent="0.15">
      <c r="A29" s="11" t="s">
        <v>18</v>
      </c>
      <c r="B29" s="12">
        <v>351.44130000000001</v>
      </c>
      <c r="C29" s="12">
        <v>5.0205900000000003</v>
      </c>
      <c r="D29" s="12">
        <v>6.9846014644534309</v>
      </c>
      <c r="E29" s="12">
        <v>324.19799999999998</v>
      </c>
      <c r="F29" s="12">
        <v>4.6313999999999993</v>
      </c>
      <c r="G29" s="12">
        <v>5.8710594240877167</v>
      </c>
      <c r="H29" s="12">
        <v>359.36249999999995</v>
      </c>
      <c r="I29" s="12">
        <v>5.1337499999999991</v>
      </c>
      <c r="J29" s="12">
        <v>5.8373904799044896</v>
      </c>
      <c r="K29" s="13">
        <f t="shared" si="0"/>
        <v>-7.7518777673540429E-2</v>
      </c>
      <c r="L29" s="13">
        <f t="shared" si="1"/>
        <v>0.10846612255473498</v>
      </c>
    </row>
    <row r="30" spans="1:12" ht="13.5" customHeight="1" x14ac:dyDescent="0.15">
      <c r="A30" s="11" t="s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20</v>
      </c>
      <c r="B31" s="4">
        <v>5031.658596250365</v>
      </c>
      <c r="C31" s="4">
        <v>71.880837089290935</v>
      </c>
      <c r="D31" s="4">
        <v>100</v>
      </c>
      <c r="E31" s="4">
        <v>5521.967614054186</v>
      </c>
      <c r="F31" s="4">
        <v>78.885251629345518</v>
      </c>
      <c r="G31" s="4">
        <v>100</v>
      </c>
      <c r="H31" s="4">
        <v>6156.218283445718</v>
      </c>
      <c r="I31" s="4">
        <v>87.945975477795969</v>
      </c>
      <c r="J31" s="4">
        <v>100</v>
      </c>
      <c r="K31" s="17">
        <f t="shared" si="0"/>
        <v>9.744481037906727E-2</v>
      </c>
      <c r="L31" s="17">
        <f t="shared" si="1"/>
        <v>0.11485954169257973</v>
      </c>
    </row>
    <row r="32" spans="1:12" ht="13.5" customHeight="1" x14ac:dyDescent="0.15">
      <c r="A32" s="11" t="s">
        <v>21</v>
      </c>
      <c r="B32" s="12">
        <v>307.81473132190479</v>
      </c>
      <c r="C32" s="12">
        <v>4.3973533045986395</v>
      </c>
      <c r="D32" s="14"/>
      <c r="E32" s="12">
        <v>362.61243980166671</v>
      </c>
      <c r="F32" s="12">
        <v>5.1801777114523819</v>
      </c>
      <c r="G32" s="14"/>
      <c r="H32" s="14">
        <v>389.43987960666664</v>
      </c>
      <c r="I32" s="14">
        <v>5.5634268515238094</v>
      </c>
      <c r="J32" s="14"/>
      <c r="K32" s="13">
        <f t="shared" si="0"/>
        <v>0.17802172184688558</v>
      </c>
      <c r="L32" s="13">
        <f t="shared" si="1"/>
        <v>7.3983782298459921E-2</v>
      </c>
    </row>
    <row r="33" spans="1:12" ht="13.5" customHeight="1" x14ac:dyDescent="0.15">
      <c r="A33" s="3" t="s">
        <v>22</v>
      </c>
      <c r="B33" s="4">
        <v>5339.4733275722701</v>
      </c>
      <c r="C33" s="4">
        <v>76.278190393889574</v>
      </c>
      <c r="D33" s="4"/>
      <c r="E33" s="4">
        <v>5884.5800538558524</v>
      </c>
      <c r="F33" s="4">
        <v>84.065429340797891</v>
      </c>
      <c r="G33" s="4"/>
      <c r="H33" s="4">
        <v>6545.6581630523851</v>
      </c>
      <c r="I33" s="4">
        <v>93.509402329319784</v>
      </c>
      <c r="J33" s="4"/>
      <c r="K33" s="17">
        <f t="shared" si="0"/>
        <v>0.10208998019874538</v>
      </c>
      <c r="L33" s="17">
        <f t="shared" si="1"/>
        <v>0.11234074532869398</v>
      </c>
    </row>
    <row r="34" spans="1:12" ht="13.5" customHeight="1" x14ac:dyDescent="0.15">
      <c r="A34" s="5" t="s">
        <v>23</v>
      </c>
      <c r="B34" s="6">
        <v>5844.2999999999993</v>
      </c>
      <c r="C34" s="6">
        <v>83.49</v>
      </c>
      <c r="D34" s="6"/>
      <c r="E34" s="6">
        <v>5656</v>
      </c>
      <c r="F34" s="6">
        <v>80.8</v>
      </c>
      <c r="G34" s="6"/>
      <c r="H34" s="6">
        <v>5847.1</v>
      </c>
      <c r="I34" s="6">
        <v>83.53</v>
      </c>
      <c r="J34" s="6"/>
      <c r="K34" s="7">
        <f t="shared" si="0"/>
        <v>-3.221942747634432E-2</v>
      </c>
      <c r="L34" s="7">
        <f t="shared" si="1"/>
        <v>3.3787128712871262E-2</v>
      </c>
    </row>
    <row r="35" spans="1:12" ht="13.5" customHeight="1" x14ac:dyDescent="0.15">
      <c r="A35" s="3" t="s">
        <v>24</v>
      </c>
      <c r="B35" s="4">
        <v>812.64140374963426</v>
      </c>
      <c r="C35" s="4">
        <v>11.609162910709061</v>
      </c>
      <c r="D35" s="4"/>
      <c r="E35" s="4">
        <v>134.03238594581399</v>
      </c>
      <c r="F35" s="4">
        <v>1.9147483706544854</v>
      </c>
      <c r="G35" s="4"/>
      <c r="H35" s="4">
        <v>-309.11828344571768</v>
      </c>
      <c r="I35" s="4">
        <v>-4.4159754777959668</v>
      </c>
      <c r="J35" s="4"/>
      <c r="K35" s="17">
        <f t="shared" si="0"/>
        <v>-0.83506576784376119</v>
      </c>
      <c r="L35" s="17">
        <f t="shared" si="1"/>
        <v>-3.3062954618347735</v>
      </c>
    </row>
    <row r="36" spans="1:12" ht="13.5" customHeight="1" x14ac:dyDescent="0.15">
      <c r="A36" s="5" t="s">
        <v>25</v>
      </c>
      <c r="B36" s="6">
        <v>504.82667242772914</v>
      </c>
      <c r="C36" s="6">
        <v>7.2118096061104167</v>
      </c>
      <c r="D36" s="6"/>
      <c r="E36" s="6">
        <v>-228.58005385585238</v>
      </c>
      <c r="F36" s="6">
        <v>-3.2654293407978914</v>
      </c>
      <c r="G36" s="6"/>
      <c r="H36" s="6">
        <v>-698.55816305238477</v>
      </c>
      <c r="I36" s="6">
        <v>-9.9794023293197824</v>
      </c>
      <c r="J36" s="6"/>
      <c r="K36" s="7">
        <f t="shared" si="0"/>
        <v>-1.4527891776331923</v>
      </c>
      <c r="L36" s="7">
        <f t="shared" si="1"/>
        <v>2.0560766404093638</v>
      </c>
    </row>
    <row r="37" spans="1:12" ht="13.5" customHeight="1" x14ac:dyDescent="0.15">
      <c r="A37" s="3" t="s">
        <v>26</v>
      </c>
      <c r="B37" s="22">
        <v>63.95344744966188</v>
      </c>
      <c r="C37" s="22"/>
      <c r="D37" s="4"/>
      <c r="E37" s="22">
        <v>72.828961062572432</v>
      </c>
      <c r="F37" s="22"/>
      <c r="G37" s="4"/>
      <c r="H37" s="22">
        <v>78.362961367800608</v>
      </c>
      <c r="I37" s="22"/>
      <c r="J37" s="4"/>
      <c r="K37" s="17">
        <f t="shared" si="0"/>
        <v>0.13878084711377792</v>
      </c>
      <c r="L37" s="17">
        <f t="shared" si="1"/>
        <v>7.5986259099227516E-2</v>
      </c>
    </row>
    <row r="38" spans="1:12" ht="13.5" customHeight="1" x14ac:dyDescent="0.15">
      <c r="A38" s="5" t="s">
        <v>27</v>
      </c>
      <c r="B38" s="23">
        <v>76.278190393889574</v>
      </c>
      <c r="C38" s="23"/>
      <c r="D38" s="6"/>
      <c r="E38" s="23">
        <v>84.065429340797891</v>
      </c>
      <c r="F38" s="23"/>
      <c r="G38" s="6"/>
      <c r="H38" s="23">
        <v>93.509402329319784</v>
      </c>
      <c r="I38" s="23"/>
      <c r="J38" s="6"/>
      <c r="K38" s="7">
        <f t="shared" si="0"/>
        <v>0.10208998019874538</v>
      </c>
      <c r="L38" s="7">
        <f t="shared" si="1"/>
        <v>0.11234074532869398</v>
      </c>
    </row>
    <row r="40" spans="1:12" x14ac:dyDescent="0.15">
      <c r="A40" s="8" t="s">
        <v>33</v>
      </c>
    </row>
  </sheetData>
  <mergeCells count="15">
    <mergeCell ref="B37:C37"/>
    <mergeCell ref="B38:C38"/>
    <mergeCell ref="E37:F37"/>
    <mergeCell ref="E38:F38"/>
    <mergeCell ref="H37:I37"/>
    <mergeCell ref="H38:I38"/>
    <mergeCell ref="K7:L7"/>
    <mergeCell ref="B6:L6"/>
    <mergeCell ref="A3:M3"/>
    <mergeCell ref="A4:M4"/>
    <mergeCell ref="A1:M1"/>
    <mergeCell ref="A2:M2"/>
    <mergeCell ref="B7:D7"/>
    <mergeCell ref="E7:G7"/>
    <mergeCell ref="H7:J7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Custo_Trigo_alta_2021</vt:lpstr>
      <vt:lpstr>Custo_Trigo_alta_2021!Area_de_impressao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2022-05-31T20:30:22Z</cp:lastPrinted>
  <dcterms:created xsi:type="dcterms:W3CDTF">1999-07-19T11:40:25Z</dcterms:created>
  <dcterms:modified xsi:type="dcterms:W3CDTF">2022-05-31T20:30:35Z</dcterms:modified>
</cp:coreProperties>
</file>