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2\Outubro\"/>
    </mc:Choice>
  </mc:AlternateContent>
  <bookViews>
    <workbookView xWindow="0" yWindow="0" windowWidth="28800" windowHeight="11835"/>
  </bookViews>
  <sheets>
    <sheet name="Custo_Feijao_media_2022" sheetId="6" r:id="rId1"/>
  </sheets>
  <externalReferences>
    <externalReference r:id="rId2"/>
  </externalReferences>
  <definedNames>
    <definedName name="_xlnm.Print_Area" localSheetId="0">Custo_Feijao_media_2022!$A$1:$Q$41</definedName>
  </definedNames>
  <calcPr calcId="152511"/>
</workbook>
</file>

<file path=xl/calcChain.xml><?xml version="1.0" encoding="utf-8"?>
<calcChain xmlns="http://schemas.openxmlformats.org/spreadsheetml/2006/main">
  <c r="K10" i="6" l="1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2" i="6"/>
  <c r="K33" i="6"/>
  <c r="K34" i="6"/>
  <c r="K35" i="6"/>
  <c r="K36" i="6"/>
  <c r="K37" i="6"/>
  <c r="K38" i="6"/>
  <c r="K9" i="6"/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<sst xmlns="http://schemas.openxmlformats.org/spreadsheetml/2006/main" count="53" uniqueCount="42">
  <si>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</si>
  <si>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</si>
  <si>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</si>
  <si>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</si>
  <si>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</si>
  <si>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</si>
  <si>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</si>
  <si>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</si>
  <si>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</si>
  <si>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</si>
  <si>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</si>
  <si>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</si>
  <si>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</si>
  <si>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</si>
  <si>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</si>
  <si>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</si>
  <si>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</si>
  <si>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</si>
  <si>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</si>
  <si>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</si>
  <si>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</si>
  <si>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</si>
  <si>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</si>
  <si>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</si>
  <si>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</si>
  <si>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</si>
  <si>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</si>
  <si>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</si>
  <si>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</si>
  <si>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Ano</t>
  </si>
  <si>
    <t>Especificação/Mês</t>
  </si>
  <si>
    <t>Julho</t>
  </si>
  <si>
    <t>Fonte: Epagri/Cepa.</t>
  </si>
  <si>
    <t>SISTEMA DE CULTIVO: Plantio direto</t>
  </si>
  <si>
    <t>FEIJÃO CARIOCA: MÉDIA TECNOLOGIA</t>
  </si>
  <si>
    <t>Rendimento médio esperado (saco 60 kg/ha) - 35</t>
  </si>
  <si>
    <t>CUSTO DE PRODUÇÃO REFERENCIAL</t>
  </si>
  <si>
    <t>Variação (%)</t>
  </si>
  <si>
    <t>outubro</t>
  </si>
  <si>
    <t>Abril</t>
  </si>
  <si>
    <t>jul/abr</t>
  </si>
  <si>
    <t>out/jul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</si>
</sst>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  <font>
      <b/>
      <sz val="18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4" fillId="0" borderId="0" xfId="0" applyFont="1"/>
    <xf numFmtId="0" fontId="2" fillId="3" borderId="1" xfId="0" applyFont="1" applyFill="1" applyBorder="1"/>
    <xf numFmtId="0" fontId="2" fillId="3" borderId="0" xfId="0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readingOrder="1"/>
    </xf>
    <xf numFmtId="0" fontId="2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3" borderId="0" xfId="0" applyNumberFormat="1" applyFont="1" applyFill="1"/>
    <xf numFmtId="4" fontId="1" fillId="0" borderId="0" xfId="0" applyNumberFormat="1" applyFont="1" applyFill="1" applyAlignment="1"/>
    <xf numFmtId="4" fontId="1" fillId="2" borderId="0" xfId="0" applyNumberFormat="1" applyFont="1" applyFill="1" applyAlignmen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CD69"/>
      <color rgb="FFFFF2CC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Custo de produção referencial do feijão carioca média tecnologia (%) - outubro - 2022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726268591426072"/>
          <c:y val="0.34745013825143523"/>
          <c:w val="0.44491929133858266"/>
          <c:h val="0.571019411343635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A9-4C85-8182-A700DF4FB6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A9-4C85-8182-A700DF4FB6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A9-4C85-8182-A700DF4FB6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A9-4C85-8182-A700DF4FB6F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A9-4C85-8182-A700DF4FB6F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4A9-4C85-8182-A700DF4FB6F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4A9-4C85-8182-A700DF4FB6F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4A9-4C85-8182-A700DF4FB6FF}"/>
              </c:ext>
            </c:extLst>
          </c:dPt>
          <c:dLbls>
            <c:dLbl>
              <c:idx val="1"/>
              <c:layout>
                <c:manualLayout>
                  <c:x val="-1.282152230971154E-3"/>
                  <c:y val="1.11322582003452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782414698162731"/>
                  <c:y val="8.039917470209271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9444225721784778E-2"/>
                  <c:y val="4.04025432649796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818022747156633E-2"/>
                  <c:y val="-1.51846393532359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1175415573053356E-2"/>
                  <c:y val="-7.75260712731764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798556430446193E-2"/>
                  <c:y val="-2.27810293766755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643044619422062E-3"/>
                  <c:y val="-1.29931084817607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[1]Custo_Feijao_media_tecnologia!$N$7:$N$14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[1]Custo_Feijao_media_tecnologia!$O$7:$O$14</c:f>
              <c:numCache>
                <c:formatCode>General</c:formatCode>
                <c:ptCount val="8"/>
                <c:pt idx="0">
                  <c:v>57.784925778504672</c:v>
                </c:pt>
                <c:pt idx="1">
                  <c:v>6.4841920074950989</c:v>
                </c:pt>
                <c:pt idx="2">
                  <c:v>22.873764034672593</c:v>
                </c:pt>
                <c:pt idx="3">
                  <c:v>0.87142881820672369</c:v>
                </c:pt>
                <c:pt idx="4">
                  <c:v>1.7602862127775818</c:v>
                </c:pt>
                <c:pt idx="5">
                  <c:v>2.6404293191663726</c:v>
                </c:pt>
                <c:pt idx="6">
                  <c:v>2.7724507851246907</c:v>
                </c:pt>
                <c:pt idx="7">
                  <c:v>4.8125230440522815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4A9-4C85-8182-A700DF4FB6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31342957130356"/>
          <c:y val="0.33319718724998948"/>
          <c:w val="0.33401990376202972"/>
          <c:h val="0.6577590635395174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219075</xdr:colOff>
      <xdr:row>5</xdr:row>
      <xdr:rowOff>66675</xdr:rowOff>
    </xdr:from>
    <xdr:to>
      <xdr:col>15</xdr:col>
      <xdr:colOff>142875</xdr:colOff>
      <xdr:row>26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2/CUSTO_PRODUCAO_OUTUBRO_2022%20(ajust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N8" t="str">
            <v>1 - INSUMOS</v>
          </cell>
        </row>
      </sheetData>
      <sheetData sheetId="7">
        <row r="8">
          <cell r="N8" t="str">
            <v>1 - INSUMOS</v>
          </cell>
        </row>
      </sheetData>
      <sheetData sheetId="8">
        <row r="11">
          <cell r="N11" t="str">
            <v>1 - INSUMOS</v>
          </cell>
        </row>
      </sheetData>
      <sheetData sheetId="9">
        <row r="8">
          <cell r="N8" t="str">
            <v>1 - INSUMOS</v>
          </cell>
        </row>
      </sheetData>
      <sheetData sheetId="10">
        <row r="7">
          <cell r="N7" t="str">
            <v>1 - INSUMOS</v>
          </cell>
        </row>
      </sheetData>
      <sheetData sheetId="11">
        <row r="7">
          <cell r="N7" t="str">
            <v>1 - INSUMOS</v>
          </cell>
        </row>
      </sheetData>
      <sheetData sheetId="12">
        <row r="7">
          <cell r="N7" t="str">
            <v>1 - INSUMOS</v>
          </cell>
        </row>
      </sheetData>
      <sheetData sheetId="13">
        <row r="8">
          <cell r="N8" t="str">
            <v>1 - INSUMOS</v>
          </cell>
        </row>
      </sheetData>
      <sheetData sheetId="14">
        <row r="7">
          <cell r="N7" t="str">
            <v>1 - INSUMOS</v>
          </cell>
          <cell r="O7">
            <v>57.784925778504672</v>
          </cell>
        </row>
        <row r="8">
          <cell r="N8" t="str">
            <v>2 - SERVIÇOS MÃO-DE-OBRA</v>
          </cell>
          <cell r="O8">
            <v>6.4841920074950989</v>
          </cell>
        </row>
        <row r="9">
          <cell r="N9" t="str">
            <v>3 - SERVIÇOS MECÂNICOS</v>
          </cell>
          <cell r="O9">
            <v>22.873764034672593</v>
          </cell>
        </row>
        <row r="10">
          <cell r="N10" t="str">
            <v xml:space="preserve">4 - DESPESAS GERAIS </v>
          </cell>
          <cell r="O10">
            <v>0.87142881820672369</v>
          </cell>
        </row>
        <row r="11">
          <cell r="N11" t="str">
            <v>5 - ASSISTÊNCIA TÉCNICA</v>
          </cell>
          <cell r="O11">
            <v>1.7602862127775818</v>
          </cell>
        </row>
        <row r="12">
          <cell r="N12" t="str">
            <v>6 - SEGURO DA PRODUÇÃO (PROAGRO)</v>
          </cell>
          <cell r="O12">
            <v>2.6404293191663726</v>
          </cell>
        </row>
        <row r="13">
          <cell r="N13" t="str">
            <v>7 - CUSTOS FINANCEIROS</v>
          </cell>
          <cell r="O13">
            <v>2.7724507851246907</v>
          </cell>
        </row>
        <row r="14">
          <cell r="N14" t="str">
            <v>8 - DESPESAS DE COMERCIALIZAÇÃO</v>
          </cell>
          <cell r="O14">
            <v>4.8125230440522815</v>
          </cell>
        </row>
      </sheetData>
      <sheetData sheetId="15">
        <row r="7">
          <cell r="N7" t="str">
            <v>1 - INSUMOS</v>
          </cell>
        </row>
      </sheetData>
      <sheetData sheetId="16">
        <row r="6">
          <cell r="N6" t="str">
            <v>1 - INSUMOS</v>
          </cell>
        </row>
      </sheetData>
      <sheetData sheetId="17">
        <row r="6">
          <cell r="N6" t="str">
            <v>1 - INSUMOS</v>
          </cell>
        </row>
      </sheetData>
      <sheetData sheetId="18">
        <row r="6">
          <cell r="M6" t="str">
            <v>1 - INSUMOS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51.42578125" style="1" bestFit="1" customWidth="1"/>
    <col min="2" max="9" width="10.140625" style="1" customWidth="1"/>
    <col min="10" max="10" width="11" style="1" customWidth="1"/>
    <col min="11" max="12" width="10.5703125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x14ac:dyDescent="0.2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x14ac:dyDescent="0.2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 x14ac:dyDescent="0.2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6" spans="1:13" ht="13.5" customHeight="1" x14ac:dyDescent="0.15">
      <c r="A6" s="5" t="s">
        <v>29</v>
      </c>
      <c r="B6" s="26">
        <v>2022</v>
      </c>
      <c r="C6" s="27"/>
      <c r="D6" s="27"/>
      <c r="E6" s="27"/>
      <c r="F6" s="27"/>
      <c r="G6" s="27"/>
      <c r="H6" s="27"/>
      <c r="I6" s="27"/>
      <c r="J6" s="28"/>
      <c r="K6" s="22" t="s">
        <v>37</v>
      </c>
      <c r="L6" s="23"/>
    </row>
    <row r="7" spans="1:13" ht="15" customHeight="1" x14ac:dyDescent="0.15">
      <c r="A7" s="9" t="s">
        <v>30</v>
      </c>
      <c r="B7" s="21" t="s">
        <v>39</v>
      </c>
      <c r="C7" s="21"/>
      <c r="D7" s="21"/>
      <c r="E7" s="21" t="s">
        <v>31</v>
      </c>
      <c r="F7" s="21"/>
      <c r="G7" s="21"/>
      <c r="H7" s="21" t="s">
        <v>38</v>
      </c>
      <c r="I7" s="21"/>
      <c r="J7" s="21"/>
      <c r="K7" s="24"/>
      <c r="L7" s="25"/>
    </row>
    <row r="8" spans="1:13" ht="13.5" customHeight="1" x14ac:dyDescent="0.15">
      <c r="A8" s="5" t="s">
        <v>2</v>
      </c>
      <c r="B8" s="7" t="s">
        <v>28</v>
      </c>
      <c r="C8" s="8" t="s">
        <v>3</v>
      </c>
      <c r="D8" s="8" t="s">
        <v>4</v>
      </c>
      <c r="E8" s="7" t="s">
        <v>28</v>
      </c>
      <c r="F8" s="10" t="s">
        <v>3</v>
      </c>
      <c r="G8" s="10" t="s">
        <v>4</v>
      </c>
      <c r="H8" s="7" t="s">
        <v>28</v>
      </c>
      <c r="I8" s="10" t="s">
        <v>3</v>
      </c>
      <c r="J8" s="10" t="s">
        <v>4</v>
      </c>
      <c r="K8" s="12" t="s">
        <v>40</v>
      </c>
      <c r="L8" s="12" t="s">
        <v>41</v>
      </c>
    </row>
    <row r="9" spans="1:13" ht="13.5" customHeight="1" x14ac:dyDescent="0.15">
      <c r="A9" s="6" t="s">
        <v>5</v>
      </c>
      <c r="B9" s="13">
        <v>3940.6356851190476</v>
      </c>
      <c r="C9" s="13">
        <v>112.58959100340137</v>
      </c>
      <c r="D9" s="13">
        <v>61.509054149659725</v>
      </c>
      <c r="E9" s="13">
        <v>3741.6923333333334</v>
      </c>
      <c r="F9" s="13">
        <v>106.90549523809524</v>
      </c>
      <c r="G9" s="13">
        <v>59.600201962411234</v>
      </c>
      <c r="H9" s="13">
        <v>3313.2667154761907</v>
      </c>
      <c r="I9" s="13">
        <v>94.664763299319731</v>
      </c>
      <c r="J9" s="13">
        <v>57.784925778504672</v>
      </c>
      <c r="K9" s="13">
        <f>(E9/B9-1)*100</f>
        <v>-5.0485091158510409</v>
      </c>
      <c r="L9" s="13">
        <f>(H9/E9-1)*100</f>
        <v>-11.450049327692168</v>
      </c>
    </row>
    <row r="10" spans="1:13" ht="13.5" customHeight="1" x14ac:dyDescent="0.15">
      <c r="A10" s="1" t="s">
        <v>0</v>
      </c>
      <c r="B10" s="14">
        <v>796.9</v>
      </c>
      <c r="C10" s="14">
        <v>22.768571428571427</v>
      </c>
      <c r="D10" s="14">
        <v>12.438745717337994</v>
      </c>
      <c r="E10" s="14">
        <v>796.25</v>
      </c>
      <c r="F10" s="14">
        <v>22.75</v>
      </c>
      <c r="G10" s="14">
        <v>12.683207646389405</v>
      </c>
      <c r="H10" s="14">
        <v>702</v>
      </c>
      <c r="I10" s="14">
        <v>20.057142857142857</v>
      </c>
      <c r="J10" s="14">
        <v>12.243209309722044</v>
      </c>
      <c r="K10" s="15">
        <f t="shared" ref="K10:K38" si="0">(E10/B10-1)*100</f>
        <v>-8.1566068515492862E-2</v>
      </c>
      <c r="L10" s="15">
        <f t="shared" ref="L10:L38" si="1">(H10/E10-1)*100</f>
        <v>-11.836734693877549</v>
      </c>
    </row>
    <row r="11" spans="1:13" ht="13.5" customHeight="1" x14ac:dyDescent="0.15">
      <c r="A11" s="3" t="s">
        <v>6</v>
      </c>
      <c r="B11" s="16">
        <v>2527.3113333333331</v>
      </c>
      <c r="C11" s="16">
        <v>72.208895238095238</v>
      </c>
      <c r="D11" s="16">
        <v>39.448592074137004</v>
      </c>
      <c r="E11" s="16">
        <v>2311.0533333333333</v>
      </c>
      <c r="F11" s="16">
        <v>66.030095238095242</v>
      </c>
      <c r="G11" s="16">
        <v>36.812017969917811</v>
      </c>
      <c r="H11" s="16">
        <v>2007.2923214285715</v>
      </c>
      <c r="I11" s="16">
        <v>57.351209183673475</v>
      </c>
      <c r="J11" s="16">
        <v>35.008119710894391</v>
      </c>
      <c r="K11" s="16">
        <f t="shared" si="0"/>
        <v>-8.5568405106137728</v>
      </c>
      <c r="L11" s="16">
        <f t="shared" si="1"/>
        <v>-13.143833918650161</v>
      </c>
    </row>
    <row r="12" spans="1:13" ht="13.5" customHeight="1" x14ac:dyDescent="0.15">
      <c r="A12" s="1" t="s">
        <v>7</v>
      </c>
      <c r="B12" s="14">
        <v>616.42435178571441</v>
      </c>
      <c r="C12" s="14">
        <v>17.612124336734698</v>
      </c>
      <c r="D12" s="14">
        <v>9.6217163581847238</v>
      </c>
      <c r="E12" s="14">
        <v>634.38900000000001</v>
      </c>
      <c r="F12" s="14">
        <v>18.125399999999999</v>
      </c>
      <c r="G12" s="14">
        <v>10.104976346104023</v>
      </c>
      <c r="H12" s="14">
        <v>603.97439404761906</v>
      </c>
      <c r="I12" s="14">
        <v>17.256411258503402</v>
      </c>
      <c r="J12" s="14">
        <v>10.533596757888235</v>
      </c>
      <c r="K12" s="15">
        <f t="shared" si="0"/>
        <v>2.9143313631663004</v>
      </c>
      <c r="L12" s="15">
        <f t="shared" si="1"/>
        <v>-4.794314837171032</v>
      </c>
    </row>
    <row r="13" spans="1:13" ht="13.5" customHeight="1" x14ac:dyDescent="0.15">
      <c r="A13" s="6" t="s">
        <v>8</v>
      </c>
      <c r="B13" s="13">
        <v>348.85275000000001</v>
      </c>
      <c r="C13" s="13">
        <v>9.9672214285714293</v>
      </c>
      <c r="D13" s="13">
        <v>5.445213514925439</v>
      </c>
      <c r="E13" s="13">
        <v>357.91800000000006</v>
      </c>
      <c r="F13" s="13">
        <v>10.226228571428573</v>
      </c>
      <c r="G13" s="13">
        <v>5.7011595784997215</v>
      </c>
      <c r="H13" s="13">
        <v>371.79</v>
      </c>
      <c r="I13" s="13">
        <v>10.62257142857143</v>
      </c>
      <c r="J13" s="13">
        <v>6.4841920074950989</v>
      </c>
      <c r="K13" s="13">
        <f t="shared" si="0"/>
        <v>2.5985892328496796</v>
      </c>
      <c r="L13" s="13">
        <f t="shared" si="1"/>
        <v>3.8757480763750296</v>
      </c>
    </row>
    <row r="14" spans="1:13" ht="13.5" customHeight="1" x14ac:dyDescent="0.15">
      <c r="A14" s="1" t="s">
        <v>9</v>
      </c>
      <c r="B14" s="14">
        <v>13.680500000000002</v>
      </c>
      <c r="C14" s="14">
        <v>0.39087142857142865</v>
      </c>
      <c r="D14" s="14">
        <v>0.21353778489903688</v>
      </c>
      <c r="E14" s="14">
        <v>14.036000000000001</v>
      </c>
      <c r="F14" s="14">
        <v>0.40102857142857146</v>
      </c>
      <c r="G14" s="14">
        <v>0.22357488543136164</v>
      </c>
      <c r="H14" s="14">
        <v>14.580000000000002</v>
      </c>
      <c r="I14" s="14">
        <v>0.41657142857142865</v>
      </c>
      <c r="J14" s="14">
        <v>0.25428203950961176</v>
      </c>
      <c r="K14" s="15">
        <f t="shared" si="0"/>
        <v>2.5985892328496796</v>
      </c>
      <c r="L14" s="15">
        <f t="shared" si="1"/>
        <v>3.8757480763750296</v>
      </c>
    </row>
    <row r="15" spans="1:13" ht="13.5" customHeight="1" x14ac:dyDescent="0.15">
      <c r="A15" s="3" t="s">
        <v>10</v>
      </c>
      <c r="B15" s="16">
        <v>27.361000000000004</v>
      </c>
      <c r="C15" s="16">
        <v>0.78174285714285729</v>
      </c>
      <c r="D15" s="16">
        <v>0.42707556979807376</v>
      </c>
      <c r="E15" s="16">
        <v>28.072000000000003</v>
      </c>
      <c r="F15" s="16">
        <v>0.80205714285714291</v>
      </c>
      <c r="G15" s="16">
        <v>0.44714977086272328</v>
      </c>
      <c r="H15" s="16">
        <v>29.160000000000004</v>
      </c>
      <c r="I15" s="16">
        <v>0.8331428571428573</v>
      </c>
      <c r="J15" s="16">
        <v>0.50856407901922351</v>
      </c>
      <c r="K15" s="16">
        <f t="shared" si="0"/>
        <v>2.5985892328496796</v>
      </c>
      <c r="L15" s="16">
        <f t="shared" si="1"/>
        <v>3.8757480763750296</v>
      </c>
    </row>
    <row r="16" spans="1:13" ht="13.5" customHeight="1" x14ac:dyDescent="0.15">
      <c r="A16" s="1" t="s">
        <v>11</v>
      </c>
      <c r="B16" s="14">
        <v>212.04775000000001</v>
      </c>
      <c r="C16" s="14">
        <v>6.0585071428571426</v>
      </c>
      <c r="D16" s="14">
        <v>3.3098356659350707</v>
      </c>
      <c r="E16" s="14">
        <v>217.55800000000002</v>
      </c>
      <c r="F16" s="14">
        <v>6.2159428571428581</v>
      </c>
      <c r="G16" s="14">
        <v>3.4654107241861056</v>
      </c>
      <c r="H16" s="14">
        <v>225.99</v>
      </c>
      <c r="I16" s="14">
        <v>6.4568571428571433</v>
      </c>
      <c r="J16" s="14">
        <v>3.9413716123989819</v>
      </c>
      <c r="K16" s="15">
        <f t="shared" si="0"/>
        <v>2.5985892328496796</v>
      </c>
      <c r="L16" s="15">
        <f t="shared" si="1"/>
        <v>3.8757480763750296</v>
      </c>
    </row>
    <row r="17" spans="1:14" ht="13.5" customHeight="1" x14ac:dyDescent="0.15">
      <c r="A17" s="3" t="s">
        <v>1</v>
      </c>
      <c r="B17" s="16">
        <v>95.763499999999993</v>
      </c>
      <c r="C17" s="16">
        <v>2.7361</v>
      </c>
      <c r="D17" s="16">
        <v>1.4947644942932576</v>
      </c>
      <c r="E17" s="16">
        <v>98.25200000000001</v>
      </c>
      <c r="F17" s="16">
        <v>2.8072000000000004</v>
      </c>
      <c r="G17" s="16">
        <v>1.5650241980195316</v>
      </c>
      <c r="H17" s="16">
        <v>102.06</v>
      </c>
      <c r="I17" s="16">
        <v>2.9159999999999999</v>
      </c>
      <c r="J17" s="16">
        <v>1.7799742765672821</v>
      </c>
      <c r="K17" s="16">
        <f t="shared" si="0"/>
        <v>2.5985892328497018</v>
      </c>
      <c r="L17" s="16">
        <f t="shared" si="1"/>
        <v>3.8757480763750296</v>
      </c>
    </row>
    <row r="18" spans="1:14" ht="13.5" customHeight="1" x14ac:dyDescent="0.15">
      <c r="A18" s="1" t="s">
        <v>12</v>
      </c>
      <c r="B18" s="14"/>
      <c r="C18" s="14">
        <v>0</v>
      </c>
      <c r="D18" s="14"/>
      <c r="E18" s="14"/>
      <c r="F18" s="14"/>
      <c r="G18" s="14"/>
      <c r="H18" s="14"/>
      <c r="I18" s="14"/>
      <c r="J18" s="14"/>
      <c r="K18" s="14"/>
      <c r="L18" s="14"/>
    </row>
    <row r="19" spans="1:14" ht="13.5" customHeight="1" x14ac:dyDescent="0.15">
      <c r="A19" s="6" t="s">
        <v>13</v>
      </c>
      <c r="B19" s="13">
        <v>1299.3470730190475</v>
      </c>
      <c r="C19" s="13">
        <v>37.124202086258499</v>
      </c>
      <c r="D19" s="13">
        <v>20.281400225688714</v>
      </c>
      <c r="E19" s="13">
        <v>1377.4532855999998</v>
      </c>
      <c r="F19" s="13">
        <v>39.355808159999995</v>
      </c>
      <c r="G19" s="13">
        <v>21.941006021307537</v>
      </c>
      <c r="H19" s="13">
        <v>1311.5337609714286</v>
      </c>
      <c r="I19" s="13">
        <v>37.472393170612243</v>
      </c>
      <c r="J19" s="13">
        <v>22.873764034672593</v>
      </c>
      <c r="K19" s="13">
        <f t="shared" si="0"/>
        <v>6.0111893275344608</v>
      </c>
      <c r="L19" s="13">
        <f t="shared" si="1"/>
        <v>-4.7856087257331259</v>
      </c>
    </row>
    <row r="20" spans="1:14" ht="13.5" customHeight="1" x14ac:dyDescent="0.15">
      <c r="A20" s="1" t="s">
        <v>9</v>
      </c>
      <c r="B20" s="14">
        <v>36.8872</v>
      </c>
      <c r="C20" s="14">
        <v>1.05392</v>
      </c>
      <c r="D20" s="14">
        <v>0.57576923205495056</v>
      </c>
      <c r="E20" s="14">
        <v>38.561219199999996</v>
      </c>
      <c r="F20" s="14">
        <v>1.1017491199999998</v>
      </c>
      <c r="G20" s="14">
        <v>0.61422913684337554</v>
      </c>
      <c r="H20" s="14">
        <v>36.911531428571429</v>
      </c>
      <c r="I20" s="14">
        <v>1.0546151836734694</v>
      </c>
      <c r="J20" s="14">
        <v>0.64375442339370881</v>
      </c>
      <c r="K20" s="15">
        <f t="shared" si="0"/>
        <v>4.5382116289661267</v>
      </c>
      <c r="L20" s="15">
        <f t="shared" si="1"/>
        <v>-4.2781006556674601</v>
      </c>
    </row>
    <row r="21" spans="1:14" ht="13.5" customHeight="1" x14ac:dyDescent="0.15">
      <c r="A21" s="3" t="s">
        <v>10</v>
      </c>
      <c r="B21" s="16">
        <v>251.95733300000001</v>
      </c>
      <c r="C21" s="16">
        <v>7.1987809428571428</v>
      </c>
      <c r="D21" s="16">
        <v>3.932781022469134</v>
      </c>
      <c r="E21" s="16">
        <v>265.60199799999998</v>
      </c>
      <c r="F21" s="16">
        <v>7.5886285142857135</v>
      </c>
      <c r="G21" s="16">
        <v>4.2306879647471307</v>
      </c>
      <c r="H21" s="16">
        <v>260.77730000000003</v>
      </c>
      <c r="I21" s="16">
        <v>7.4507800000000008</v>
      </c>
      <c r="J21" s="16">
        <v>4.548078443196836</v>
      </c>
      <c r="K21" s="16">
        <f t="shared" si="0"/>
        <v>5.4154665147213565</v>
      </c>
      <c r="L21" s="16">
        <f t="shared" si="1"/>
        <v>-1.8165141965535758</v>
      </c>
    </row>
    <row r="22" spans="1:14" ht="13.5" customHeight="1" x14ac:dyDescent="0.15">
      <c r="A22" s="1" t="s">
        <v>11</v>
      </c>
      <c r="B22" s="14">
        <v>583.17254001904757</v>
      </c>
      <c r="C22" s="14">
        <v>16.662072571972789</v>
      </c>
      <c r="D22" s="14">
        <v>9.1026915982319601</v>
      </c>
      <c r="E22" s="14">
        <v>619.70006839999996</v>
      </c>
      <c r="F22" s="14">
        <v>17.705716239999997</v>
      </c>
      <c r="G22" s="14">
        <v>9.8710011252733647</v>
      </c>
      <c r="H22" s="14">
        <v>571.48492954285723</v>
      </c>
      <c r="I22" s="14">
        <v>16.328140844081634</v>
      </c>
      <c r="J22" s="14">
        <v>9.9669652560469455</v>
      </c>
      <c r="K22" s="15">
        <f t="shared" si="0"/>
        <v>6.2635885392956503</v>
      </c>
      <c r="L22" s="15">
        <f t="shared" si="1"/>
        <v>-7.7803991504517889</v>
      </c>
    </row>
    <row r="23" spans="1:14" ht="13.5" customHeight="1" x14ac:dyDescent="0.15">
      <c r="A23" s="3" t="s">
        <v>1</v>
      </c>
      <c r="B23" s="16">
        <v>427.33000000000004</v>
      </c>
      <c r="C23" s="16">
        <v>12.209428571428573</v>
      </c>
      <c r="D23" s="16">
        <v>6.6701583729326721</v>
      </c>
      <c r="E23" s="16">
        <v>453.59</v>
      </c>
      <c r="F23" s="16">
        <v>12.959714285714284</v>
      </c>
      <c r="G23" s="16">
        <v>7.2250877944436658</v>
      </c>
      <c r="H23" s="16">
        <v>442.35999999999996</v>
      </c>
      <c r="I23" s="16">
        <v>12.638857142857141</v>
      </c>
      <c r="J23" s="16">
        <v>7.7149659120351046</v>
      </c>
      <c r="K23" s="16">
        <f t="shared" si="0"/>
        <v>6.1451337373926274</v>
      </c>
      <c r="L23" s="16">
        <f t="shared" si="1"/>
        <v>-2.4758041403029174</v>
      </c>
    </row>
    <row r="24" spans="1:14" ht="13.5" customHeight="1" x14ac:dyDescent="0.15">
      <c r="A24" s="1" t="s">
        <v>12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4" ht="13.5" customHeight="1" x14ac:dyDescent="0.15">
      <c r="A25" s="6" t="s">
        <v>14</v>
      </c>
      <c r="B25" s="13">
        <v>55.888355081380951</v>
      </c>
      <c r="C25" s="13">
        <v>1.5968101451823129</v>
      </c>
      <c r="D25" s="13">
        <v>0.87235667890273871</v>
      </c>
      <c r="E25" s="13">
        <v>54.770636189333331</v>
      </c>
      <c r="F25" s="13">
        <v>1.5648753196952381</v>
      </c>
      <c r="G25" s="13">
        <v>0.87242367562218492</v>
      </c>
      <c r="H25" s="13">
        <v>49.965904764476193</v>
      </c>
      <c r="I25" s="13">
        <v>1.427597278985034</v>
      </c>
      <c r="J25" s="13">
        <v>0.87142881820672369</v>
      </c>
      <c r="K25" s="13">
        <f t="shared" si="0"/>
        <v>-1.9999137394902222</v>
      </c>
      <c r="L25" s="13">
        <f t="shared" si="1"/>
        <v>-8.7724586733810224</v>
      </c>
    </row>
    <row r="26" spans="1:14" ht="13.5" customHeight="1" x14ac:dyDescent="0.15">
      <c r="A26" s="6" t="s">
        <v>15</v>
      </c>
      <c r="B26" s="13">
        <v>112.89447726438952</v>
      </c>
      <c r="C26" s="13">
        <v>3.2255564932682721</v>
      </c>
      <c r="D26" s="13">
        <v>1.7621604913835323</v>
      </c>
      <c r="E26" s="13">
        <v>110.63668510245333</v>
      </c>
      <c r="F26" s="13">
        <v>3.1610481457843806</v>
      </c>
      <c r="G26" s="13">
        <v>1.7622958247568135</v>
      </c>
      <c r="H26" s="13">
        <v>100.93112762424191</v>
      </c>
      <c r="I26" s="13">
        <v>2.8837465035497689</v>
      </c>
      <c r="J26" s="13">
        <v>1.7602862127775818</v>
      </c>
      <c r="K26" s="13">
        <f t="shared" si="0"/>
        <v>-1.9999137394902222</v>
      </c>
      <c r="L26" s="13">
        <f t="shared" si="1"/>
        <v>-8.7724586733810224</v>
      </c>
    </row>
    <row r="27" spans="1:14" ht="13.5" customHeight="1" x14ac:dyDescent="0.15">
      <c r="A27" s="6" t="s">
        <v>16</v>
      </c>
      <c r="B27" s="13">
        <v>169.34171589658428</v>
      </c>
      <c r="C27" s="13">
        <v>4.8383347399024075</v>
      </c>
      <c r="D27" s="13">
        <v>2.6432407370752982</v>
      </c>
      <c r="E27" s="13">
        <v>165.95502765367996</v>
      </c>
      <c r="F27" s="13">
        <v>4.7415722186765707</v>
      </c>
      <c r="G27" s="13">
        <v>2.64344373713522</v>
      </c>
      <c r="H27" s="13">
        <v>151.39669143636286</v>
      </c>
      <c r="I27" s="13">
        <v>4.3256197553246531</v>
      </c>
      <c r="J27" s="13">
        <v>2.6404293191663726</v>
      </c>
      <c r="K27" s="13">
        <f t="shared" si="0"/>
        <v>-1.9999137394902333</v>
      </c>
      <c r="L27" s="13">
        <f t="shared" si="1"/>
        <v>-8.7724586733810117</v>
      </c>
    </row>
    <row r="28" spans="1:14" ht="13.5" customHeight="1" x14ac:dyDescent="0.15">
      <c r="A28" s="6" t="s">
        <v>17</v>
      </c>
      <c r="B28" s="13">
        <v>177.80880169141349</v>
      </c>
      <c r="C28" s="13">
        <v>5.0802514768975282</v>
      </c>
      <c r="D28" s="13">
        <v>2.7754027739290632</v>
      </c>
      <c r="E28" s="13">
        <v>174.25277903636396</v>
      </c>
      <c r="F28" s="13">
        <v>4.9786508296103991</v>
      </c>
      <c r="G28" s="13">
        <v>2.7756159239919809</v>
      </c>
      <c r="H28" s="13">
        <v>158.96652600818098</v>
      </c>
      <c r="I28" s="13">
        <v>4.5419007430908849</v>
      </c>
      <c r="J28" s="13">
        <v>2.7724507851246907</v>
      </c>
      <c r="K28" s="13">
        <f t="shared" si="0"/>
        <v>-1.9999137394902444</v>
      </c>
      <c r="L28" s="13">
        <f t="shared" si="1"/>
        <v>-8.7724586733810224</v>
      </c>
    </row>
    <row r="29" spans="1:14" ht="13.5" customHeight="1" x14ac:dyDescent="0.15">
      <c r="A29" s="6" t="s">
        <v>18</v>
      </c>
      <c r="B29" s="13">
        <v>301.82565</v>
      </c>
      <c r="C29" s="13">
        <v>8.6235900000000001</v>
      </c>
      <c r="D29" s="13">
        <v>4.7111714284355086</v>
      </c>
      <c r="E29" s="13">
        <v>295.30724999999995</v>
      </c>
      <c r="F29" s="13">
        <v>8.4373499999999986</v>
      </c>
      <c r="G29" s="13">
        <v>4.703853276275324</v>
      </c>
      <c r="H29" s="13">
        <v>275.94</v>
      </c>
      <c r="I29" s="13">
        <v>7.8840000000000003</v>
      </c>
      <c r="J29" s="13">
        <v>4.8125230440522815</v>
      </c>
      <c r="K29" s="13">
        <f t="shared" si="0"/>
        <v>-2.1596574048627248</v>
      </c>
      <c r="L29" s="13">
        <f t="shared" si="1"/>
        <v>-6.5583388149122452</v>
      </c>
    </row>
    <row r="30" spans="1:14" ht="13.5" customHeight="1" x14ac:dyDescent="0.15">
      <c r="A30" s="6" t="s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4" ht="13.5" customHeight="1" x14ac:dyDescent="0.15">
      <c r="A31" s="2" t="s">
        <v>20</v>
      </c>
      <c r="B31" s="15">
        <v>6406.5945080718629</v>
      </c>
      <c r="C31" s="15">
        <v>183.04555737348178</v>
      </c>
      <c r="D31" s="15"/>
      <c r="E31" s="14">
        <v>6277.985996915163</v>
      </c>
      <c r="F31" s="14">
        <v>179.37102848329036</v>
      </c>
      <c r="G31" s="14"/>
      <c r="H31" s="14">
        <v>5733.7907262808803</v>
      </c>
      <c r="I31" s="14">
        <v>163.82259217945372</v>
      </c>
      <c r="J31" s="14"/>
      <c r="K31" s="14"/>
      <c r="L31" s="15">
        <f t="shared" si="1"/>
        <v>-8.6683097238777869</v>
      </c>
    </row>
    <row r="32" spans="1:14" ht="13.5" customHeight="1" x14ac:dyDescent="0.15">
      <c r="A32" s="6" t="s">
        <v>21</v>
      </c>
      <c r="B32" s="13">
        <v>405.97743230238098</v>
      </c>
      <c r="C32" s="13">
        <v>11.599355208639457</v>
      </c>
      <c r="D32" s="13"/>
      <c r="E32" s="13">
        <v>422.67986729666671</v>
      </c>
      <c r="F32" s="13">
        <v>12.076567637047621</v>
      </c>
      <c r="G32" s="17"/>
      <c r="H32" s="13">
        <v>415.63165829317461</v>
      </c>
      <c r="I32" s="13">
        <v>11.875190236947846</v>
      </c>
      <c r="J32" s="17"/>
      <c r="K32" s="17">
        <f t="shared" si="0"/>
        <v>4.1141289306557693</v>
      </c>
      <c r="L32" s="13">
        <f t="shared" si="1"/>
        <v>-1.6675052560630177</v>
      </c>
      <c r="N32" s="11"/>
    </row>
    <row r="33" spans="1:12" ht="13.5" customHeight="1" x14ac:dyDescent="0.15">
      <c r="A33" s="2" t="s">
        <v>22</v>
      </c>
      <c r="B33" s="15">
        <v>6812.5719403742442</v>
      </c>
      <c r="C33" s="15">
        <v>194.64491258212126</v>
      </c>
      <c r="D33" s="15"/>
      <c r="E33" s="14">
        <v>6700.66586421183</v>
      </c>
      <c r="F33" s="14">
        <v>191.44759612033801</v>
      </c>
      <c r="G33" s="14"/>
      <c r="H33" s="14">
        <v>6149.4223845740553</v>
      </c>
      <c r="I33" s="14">
        <v>175.69778241640157</v>
      </c>
      <c r="J33" s="14"/>
      <c r="K33" s="15">
        <f t="shared" si="0"/>
        <v>-1.6426406523388115</v>
      </c>
      <c r="L33" s="15">
        <f t="shared" si="1"/>
        <v>-8.2266970299468163</v>
      </c>
    </row>
    <row r="34" spans="1:12" ht="13.5" customHeight="1" x14ac:dyDescent="0.15">
      <c r="A34" s="3" t="s">
        <v>23</v>
      </c>
      <c r="B34" s="16">
        <v>10162.950000000001</v>
      </c>
      <c r="C34" s="16">
        <v>290.37</v>
      </c>
      <c r="D34" s="16"/>
      <c r="E34" s="16">
        <v>9275.35</v>
      </c>
      <c r="F34" s="16">
        <v>265.01</v>
      </c>
      <c r="G34" s="16"/>
      <c r="H34" s="16">
        <v>8701</v>
      </c>
      <c r="I34" s="16">
        <v>248.6</v>
      </c>
      <c r="J34" s="16"/>
      <c r="K34" s="16">
        <f t="shared" si="0"/>
        <v>-8.7336846092915916</v>
      </c>
      <c r="L34" s="16">
        <f t="shared" si="1"/>
        <v>-6.1922191615410789</v>
      </c>
    </row>
    <row r="35" spans="1:12" ht="13.5" customHeight="1" x14ac:dyDescent="0.15">
      <c r="A35" s="2" t="s">
        <v>24</v>
      </c>
      <c r="B35" s="15">
        <v>3756.3554919281378</v>
      </c>
      <c r="C35" s="15">
        <v>107.32444262651822</v>
      </c>
      <c r="D35" s="15"/>
      <c r="E35" s="14">
        <v>2997.3640030848373</v>
      </c>
      <c r="F35" s="14">
        <v>85.638971516709645</v>
      </c>
      <c r="G35" s="14"/>
      <c r="H35" s="14">
        <v>2967.2092737191197</v>
      </c>
      <c r="I35" s="14">
        <v>84.777407820546273</v>
      </c>
      <c r="J35" s="14"/>
      <c r="K35" s="15">
        <f t="shared" si="0"/>
        <v>-20.205528749189551</v>
      </c>
      <c r="L35" s="15">
        <f t="shared" si="1"/>
        <v>-1.0060416197259614</v>
      </c>
    </row>
    <row r="36" spans="1:12" ht="13.5" customHeight="1" x14ac:dyDescent="0.15">
      <c r="A36" s="3" t="s">
        <v>25</v>
      </c>
      <c r="B36" s="16">
        <v>3350.3780596257566</v>
      </c>
      <c r="C36" s="16">
        <v>95.725087417878754</v>
      </c>
      <c r="D36" s="16"/>
      <c r="E36" s="16">
        <v>2574.6841357881704</v>
      </c>
      <c r="F36" s="16">
        <v>73.562403879662014</v>
      </c>
      <c r="G36" s="16"/>
      <c r="H36" s="16">
        <v>2551.5776154259447</v>
      </c>
      <c r="I36" s="16">
        <v>72.902217583598414</v>
      </c>
      <c r="J36" s="16"/>
      <c r="K36" s="16">
        <f t="shared" si="0"/>
        <v>-23.152429667123375</v>
      </c>
      <c r="L36" s="16">
        <f t="shared" si="1"/>
        <v>-0.89745068301949615</v>
      </c>
    </row>
    <row r="37" spans="1:12" ht="13.5" customHeight="1" x14ac:dyDescent="0.15">
      <c r="A37" s="2" t="s">
        <v>26</v>
      </c>
      <c r="B37" s="18">
        <v>23.46169349579586</v>
      </c>
      <c r="C37" s="18">
        <v>0.67033409987988168</v>
      </c>
      <c r="D37" s="15"/>
      <c r="E37" s="14">
        <v>25.284577428066225</v>
      </c>
      <c r="F37" s="14">
        <v>0.72241649794474927</v>
      </c>
      <c r="G37" s="14"/>
      <c r="H37" s="14">
        <v>24.736212327329266</v>
      </c>
      <c r="I37" s="14">
        <v>0.70674892363797903</v>
      </c>
      <c r="J37" s="14"/>
      <c r="K37" s="15">
        <f t="shared" si="0"/>
        <v>7.7696178777419078</v>
      </c>
      <c r="L37" s="15">
        <f t="shared" si="1"/>
        <v>-2.1687730486975254</v>
      </c>
    </row>
    <row r="38" spans="1:12" ht="13.5" customHeight="1" x14ac:dyDescent="0.15">
      <c r="A38" s="3" t="s">
        <v>27</v>
      </c>
      <c r="B38" s="19">
        <v>194.64491258212126</v>
      </c>
      <c r="C38" s="19">
        <v>5.5612832166320363</v>
      </c>
      <c r="D38" s="16"/>
      <c r="E38" s="16">
        <v>191.44759612033801</v>
      </c>
      <c r="F38" s="16">
        <v>5.469931317723943</v>
      </c>
      <c r="G38" s="16"/>
      <c r="H38" s="16">
        <v>175.69778241640157</v>
      </c>
      <c r="I38" s="16">
        <v>5.0199366404686163</v>
      </c>
      <c r="J38" s="16"/>
      <c r="K38" s="16">
        <f t="shared" si="0"/>
        <v>-1.6426406523388115</v>
      </c>
      <c r="L38" s="16">
        <f t="shared" si="1"/>
        <v>-8.2266970299468269</v>
      </c>
    </row>
    <row r="40" spans="1:12" x14ac:dyDescent="0.15">
      <c r="A40" s="4" t="s">
        <v>32</v>
      </c>
    </row>
  </sheetData>
  <mergeCells count="9">
    <mergeCell ref="A3:M3"/>
    <mergeCell ref="A4:M4"/>
    <mergeCell ref="A1:M1"/>
    <mergeCell ref="A2:M2"/>
    <mergeCell ref="B7:D7"/>
    <mergeCell ref="H7:J7"/>
    <mergeCell ref="K6:L7"/>
    <mergeCell ref="E7:G7"/>
    <mergeCell ref="B6:J6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Custo_Feijao_media_2022</vt:lpstr>
      <vt:lpstr>Custo_Feijao_media_2022!Area_de_impressao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2022-05-31T19:54:46Z</cp:lastPrinted>
  <dcterms:created xsi:type="dcterms:W3CDTF">1999-07-19T11:40:25Z</dcterms:created>
  <dcterms:modified xsi:type="dcterms:W3CDTF">2023-03-29T18:11:39Z</dcterms:modified>
</cp:coreProperties>
</file>