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2\Outubro\"/>
    </mc:Choice>
  </mc:AlternateContent>
  <bookViews>
    <workbookView xWindow="0" yWindow="0" windowWidth="28800" windowHeight="11835"/>
  </bookViews>
  <sheets>
    <sheet name="Custo_Trigo_alta_2022" sheetId="6" r:id="rId1"/>
  </sheets>
  <externalReferences>
    <externalReference r:id="rId2"/>
  </externalReferences>
  <definedNames>
    <definedName name="_xlnm.Print_Area" localSheetId="0">Custo_Trigo_alta_2022!$A$1:$Q$41</definedName>
  </definedNames>
  <calcPr calcId="152511"/>
</workbook>
</file>

<file path=xl/calcChain.xml><?xml version="1.0" encoding="utf-8"?>
<calcChain xmlns="http://schemas.openxmlformats.org/spreadsheetml/2006/main">
  <c r="K10" i="6" l="1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<sst xmlns="http://schemas.openxmlformats.org/spreadsheetml/2006/main" count="53" uniqueCount="42">
  <si>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</si>
  <si>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</si>
  <si>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</si>
  <si>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</si>
  <si>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</si>
  <si>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</si>
  <si>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</si>
  <si>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</si>
  <si>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</si>
  <si>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</si>
  <si>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</si>
  <si>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</si>
  <si>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</si>
  <si>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</si>
  <si>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</si>
  <si>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</si>
  <si>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</si>
  <si>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</si>
  <si>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</si>
  <si>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</si>
  <si>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</si>
  <si>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</si>
  <si>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</si>
  <si>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</si>
  <si>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</si>
  <si>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</si>
  <si>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</si>
  <si>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</si>
  <si>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</si>
  <si>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Ano</t>
  </si>
  <si>
    <t>Especificação/Mês</t>
  </si>
  <si>
    <t>Julho</t>
  </si>
  <si>
    <t>Fonte: Epagri/Cepa.</t>
  </si>
  <si>
    <t>SISTEMA DE CULTIVO: Plantio direto</t>
  </si>
  <si>
    <t>TRIGO: ALTA TECNOLOGIA</t>
  </si>
  <si>
    <t>Rendimento médio esperado (saco 60 kg/ha) - 70</t>
  </si>
  <si>
    <t>Outubro</t>
  </si>
  <si>
    <t>CUSTO DE PRODUÇÃO REFERENCIAL</t>
  </si>
  <si>
    <t>Variação (%)</t>
  </si>
  <si>
    <t>Abril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</si>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</sst>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  <font>
      <b/>
      <sz val="18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readingOrder="1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 applyFill="1" applyAlignment="1"/>
    <xf numFmtId="4" fontId="1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- trigo alta tecnologia (%) - outubro - 2022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037866720955546"/>
          <c:y val="0.35533155818788698"/>
          <c:w val="0.4747503080566719"/>
          <c:h val="0.595054575996173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32-4627-B9DF-32625128B5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32-4627-B9DF-32625128B5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E32-4627-B9DF-32625128B5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E32-4627-B9DF-32625128B5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E32-4627-B9DF-32625128B5F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E32-4627-B9DF-32625128B5F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E32-4627-B9DF-32625128B5F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E32-4627-B9DF-32625128B5FE}"/>
              </c:ext>
            </c:extLst>
          </c:dPt>
          <c:dLbls>
            <c:dLbl>
              <c:idx val="1"/>
              <c:layout>
                <c:manualLayout>
                  <c:x val="-9.1534883381235513E-3"/>
                  <c:y val="-1.19110009051183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011437409891"/>
                  <c:y val="-8.929889383341018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1069702400931E-2"/>
                  <c:y val="5.14830321803278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14410273744224E-2"/>
                  <c:y val="-1.10565166794634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756821809157107E-2"/>
                  <c:y val="-3.85147250488889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9663368632515948E-4"/>
                  <c:y val="-4.81168735317576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6114359492036329E-3"/>
                  <c:y val="-1.82079231599267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[1]Custo_Trigo_alta_tecnologia!$N$7:$N$14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[1]Custo_Trigo_alta_tecnologia!$O$7:$O$14</c:f>
              <c:numCache>
                <c:formatCode>#,##0.00</c:formatCode>
                <c:ptCount val="8"/>
                <c:pt idx="0">
                  <c:v>63.069134150534282</c:v>
                </c:pt>
                <c:pt idx="1">
                  <c:v>2.6746076362050246</c:v>
                </c:pt>
                <c:pt idx="2">
                  <c:v>15.77253897319723</c:v>
                </c:pt>
                <c:pt idx="3">
                  <c:v>0.81516280759936532</c:v>
                </c:pt>
                <c:pt idx="4">
                  <c:v>1.6466288713507182</c:v>
                </c:pt>
                <c:pt idx="5">
                  <c:v>5.3515438318898338</c:v>
                </c:pt>
                <c:pt idx="6">
                  <c:v>4.4664808135388219</c:v>
                </c:pt>
                <c:pt idx="7">
                  <c:v>6.2039029156847274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E32-4627-B9DF-32625128B5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6934777344469"/>
          <c:y val="0.24645533510542739"/>
          <c:w val="0.33533934390947023"/>
          <c:h val="0.7284336420194549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209550</xdr:colOff>
      <xdr:row>5</xdr:row>
      <xdr:rowOff>85724</xdr:rowOff>
    </xdr:from>
    <xdr:to>
      <xdr:col>14</xdr:col>
      <xdr:colOff>552449</xdr:colOff>
      <xdr:row>26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2/CUSTO_PRODUCAO_OUTUBRO_2022%20(ajust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  <sheetName val="PLANILHA_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N7" t="str">
            <v>1 - INSUMOS</v>
          </cell>
          <cell r="O7">
            <v>63.069134150534282</v>
          </cell>
        </row>
        <row r="8">
          <cell r="N8" t="str">
            <v>2 - SERVIÇOS MÃO-DE-OBRA</v>
          </cell>
          <cell r="O8">
            <v>2.6746076362050246</v>
          </cell>
        </row>
        <row r="9">
          <cell r="N9" t="str">
            <v>3 - SERVIÇOS MECÂNICOS</v>
          </cell>
          <cell r="O9">
            <v>15.77253897319723</v>
          </cell>
        </row>
        <row r="10">
          <cell r="N10" t="str">
            <v xml:space="preserve">4 - DESPESAS GERAIS </v>
          </cell>
          <cell r="O10">
            <v>0.81516280759936532</v>
          </cell>
        </row>
        <row r="11">
          <cell r="N11" t="str">
            <v>5 - ASSISTÊNCIA TÉCNICA</v>
          </cell>
          <cell r="O11">
            <v>1.6466288713507182</v>
          </cell>
        </row>
        <row r="12">
          <cell r="N12" t="str">
            <v>6 - SEGURO DA PRODUÇÃO (PROAGRO)</v>
          </cell>
          <cell r="O12">
            <v>5.3515438318898338</v>
          </cell>
        </row>
        <row r="13">
          <cell r="N13" t="str">
            <v>7 - CUSTOS FINANCEIROS</v>
          </cell>
          <cell r="O13">
            <v>4.4664808135388219</v>
          </cell>
        </row>
        <row r="14">
          <cell r="N14" t="str">
            <v>8 - DESPESAS DE COMERCIALIZAÇÃO</v>
          </cell>
          <cell r="O14">
            <v>6.2039029156847274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.7109375" style="1" customWidth="1"/>
    <col min="2" max="10" width="10.85546875" style="1" customWidth="1"/>
    <col min="11" max="11" width="10" style="1" customWidth="1"/>
    <col min="12" max="12" width="9.8554687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3.5" customHeight="1" x14ac:dyDescent="0.15">
      <c r="A6" s="5" t="s">
        <v>29</v>
      </c>
      <c r="B6" s="28">
        <v>2022</v>
      </c>
      <c r="C6" s="29"/>
      <c r="D6" s="29"/>
      <c r="E6" s="29"/>
      <c r="F6" s="29"/>
      <c r="G6" s="29"/>
      <c r="H6" s="29"/>
      <c r="I6" s="29"/>
      <c r="J6" s="30"/>
      <c r="K6" s="21" t="s">
        <v>38</v>
      </c>
      <c r="L6" s="22"/>
    </row>
    <row r="7" spans="1:13" ht="14.25" customHeight="1" x14ac:dyDescent="0.15">
      <c r="A7" s="10" t="s">
        <v>30</v>
      </c>
      <c r="B7" s="20" t="s">
        <v>39</v>
      </c>
      <c r="C7" s="20"/>
      <c r="D7" s="20"/>
      <c r="E7" s="25" t="s">
        <v>31</v>
      </c>
      <c r="F7" s="26"/>
      <c r="G7" s="27"/>
      <c r="H7" s="20" t="s">
        <v>36</v>
      </c>
      <c r="I7" s="20"/>
      <c r="J7" s="20"/>
      <c r="K7" s="23"/>
      <c r="L7" s="24"/>
    </row>
    <row r="8" spans="1:13" ht="13.5" customHeight="1" x14ac:dyDescent="0.15">
      <c r="A8" s="5" t="s">
        <v>2</v>
      </c>
      <c r="B8" s="7" t="s">
        <v>28</v>
      </c>
      <c r="C8" s="8" t="s">
        <v>3</v>
      </c>
      <c r="D8" s="8" t="s">
        <v>4</v>
      </c>
      <c r="E8" s="9" t="s">
        <v>28</v>
      </c>
      <c r="F8" s="9" t="s">
        <v>3</v>
      </c>
      <c r="G8" s="9" t="s">
        <v>4</v>
      </c>
      <c r="H8" s="7" t="s">
        <v>28</v>
      </c>
      <c r="I8" s="9" t="s">
        <v>3</v>
      </c>
      <c r="J8" s="9" t="s">
        <v>4</v>
      </c>
      <c r="K8" s="12" t="s">
        <v>40</v>
      </c>
      <c r="L8" s="12" t="s">
        <v>41</v>
      </c>
    </row>
    <row r="9" spans="1:13" ht="13.5" customHeight="1" x14ac:dyDescent="0.15">
      <c r="A9" s="6" t="s">
        <v>5</v>
      </c>
      <c r="B9" s="13">
        <v>4271.588935714286</v>
      </c>
      <c r="C9" s="13">
        <v>61.022699081632659</v>
      </c>
      <c r="D9" s="13">
        <v>64.628702568977133</v>
      </c>
      <c r="E9" s="13">
        <v>4199.1201666666666</v>
      </c>
      <c r="F9" s="13">
        <v>59.987430952380954</v>
      </c>
      <c r="G9" s="13">
        <v>63.399417420851009</v>
      </c>
      <c r="H9" s="13">
        <v>3953.7768380952384</v>
      </c>
      <c r="I9" s="13">
        <v>56.482526258503405</v>
      </c>
      <c r="J9" s="13">
        <v>63.069134150534282</v>
      </c>
      <c r="K9" s="13">
        <f>(E9/B9-1)*100</f>
        <v>-1.69652956167472</v>
      </c>
      <c r="L9" s="13">
        <f>(H9/E9-1)*100</f>
        <v>-5.8427317826959424</v>
      </c>
    </row>
    <row r="10" spans="1:13" ht="13.5" customHeight="1" x14ac:dyDescent="0.15">
      <c r="A10" s="1" t="s">
        <v>0</v>
      </c>
      <c r="B10" s="14">
        <v>691.04700000000003</v>
      </c>
      <c r="C10" s="14">
        <v>9.8720999999999997</v>
      </c>
      <c r="D10" s="14">
        <v>10.455470246861601</v>
      </c>
      <c r="E10" s="14">
        <v>737.99999999999989</v>
      </c>
      <c r="F10" s="14">
        <v>10.542857142857141</v>
      </c>
      <c r="G10" s="14">
        <v>11.142517527363301</v>
      </c>
      <c r="H10" s="14">
        <v>837.00000000000011</v>
      </c>
      <c r="I10" s="14">
        <v>11.957142857142859</v>
      </c>
      <c r="J10" s="14">
        <v>13.351503497963893</v>
      </c>
      <c r="K10" s="15">
        <f t="shared" ref="K10:K38" si="0">(E10/B10-1)*100</f>
        <v>6.7944727348501432</v>
      </c>
      <c r="L10" s="15">
        <f t="shared" ref="L10:L38" si="1">(H10/E10-1)*100</f>
        <v>13.414634146341498</v>
      </c>
    </row>
    <row r="11" spans="1:13" ht="13.5" customHeight="1" x14ac:dyDescent="0.15">
      <c r="A11" s="3" t="s">
        <v>6</v>
      </c>
      <c r="B11" s="16">
        <v>3147.4086666666667</v>
      </c>
      <c r="C11" s="16">
        <v>44.962980952380953</v>
      </c>
      <c r="D11" s="16">
        <v>47.619970376902991</v>
      </c>
      <c r="E11" s="16">
        <v>3019.8266666666668</v>
      </c>
      <c r="F11" s="16">
        <v>43.140380952380951</v>
      </c>
      <c r="G11" s="16">
        <v>45.594134909122531</v>
      </c>
      <c r="H11" s="16">
        <v>2696.1730000000002</v>
      </c>
      <c r="I11" s="16">
        <v>38.516757142857145</v>
      </c>
      <c r="J11" s="16">
        <v>43.008319283889847</v>
      </c>
      <c r="K11" s="16">
        <f t="shared" si="0"/>
        <v>-4.0535568625449052</v>
      </c>
      <c r="L11" s="16">
        <f t="shared" si="1"/>
        <v>-10.717623969587653</v>
      </c>
    </row>
    <row r="12" spans="1:13" ht="13.5" customHeight="1" x14ac:dyDescent="0.15">
      <c r="A12" s="1" t="s">
        <v>7</v>
      </c>
      <c r="B12" s="14">
        <v>433.13326904761902</v>
      </c>
      <c r="C12" s="14">
        <v>6.1876181292517005</v>
      </c>
      <c r="D12" s="14">
        <v>6.5532619452125278</v>
      </c>
      <c r="E12" s="14">
        <v>441.29349999999994</v>
      </c>
      <c r="F12" s="14">
        <v>6.3041928571428558</v>
      </c>
      <c r="G12" s="14">
        <v>6.6627649843651717</v>
      </c>
      <c r="H12" s="14">
        <v>420.60383809523813</v>
      </c>
      <c r="I12" s="14">
        <v>6.0086262585034023</v>
      </c>
      <c r="J12" s="14">
        <v>6.709311368680539</v>
      </c>
      <c r="K12" s="15">
        <f t="shared" si="0"/>
        <v>1.8840000377536859</v>
      </c>
      <c r="L12" s="15">
        <f t="shared" si="1"/>
        <v>-4.6884130187192401</v>
      </c>
    </row>
    <row r="13" spans="1:13" ht="13.5" customHeight="1" x14ac:dyDescent="0.15">
      <c r="A13" s="6" t="s">
        <v>8</v>
      </c>
      <c r="B13" s="13">
        <v>157.32575000000003</v>
      </c>
      <c r="C13" s="13">
        <v>2.2475107142857147</v>
      </c>
      <c r="D13" s="13">
        <v>2.3803224645938514</v>
      </c>
      <c r="E13" s="13">
        <v>161.41400000000002</v>
      </c>
      <c r="F13" s="13">
        <v>2.305914285714286</v>
      </c>
      <c r="G13" s="13">
        <v>2.437070899948266</v>
      </c>
      <c r="H13" s="13">
        <v>167.67000000000002</v>
      </c>
      <c r="I13" s="13">
        <v>2.3952857142857145</v>
      </c>
      <c r="J13" s="13">
        <v>2.6746076362050246</v>
      </c>
      <c r="K13" s="13">
        <f t="shared" si="0"/>
        <v>2.5985892328496574</v>
      </c>
      <c r="L13" s="13">
        <f t="shared" si="1"/>
        <v>3.8757480763750296</v>
      </c>
    </row>
    <row r="14" spans="1:13" ht="13.5" customHeight="1" x14ac:dyDescent="0.15">
      <c r="A14" s="1" t="s">
        <v>9</v>
      </c>
      <c r="B14" s="14">
        <v>27.361000000000004</v>
      </c>
      <c r="C14" s="14">
        <v>0.39087142857142865</v>
      </c>
      <c r="D14" s="14">
        <v>0.41396912427719157</v>
      </c>
      <c r="E14" s="14">
        <v>28.072000000000003</v>
      </c>
      <c r="F14" s="14">
        <v>0.40102857142857146</v>
      </c>
      <c r="G14" s="14">
        <v>0.4238384173823071</v>
      </c>
      <c r="H14" s="14">
        <v>29.160000000000004</v>
      </c>
      <c r="I14" s="14">
        <v>0.41657142857142865</v>
      </c>
      <c r="J14" s="14">
        <v>0.46514915412261304</v>
      </c>
      <c r="K14" s="15">
        <f t="shared" si="0"/>
        <v>2.5985892328496796</v>
      </c>
      <c r="L14" s="15">
        <f t="shared" si="1"/>
        <v>3.8757480763750296</v>
      </c>
    </row>
    <row r="15" spans="1:13" ht="13.5" customHeight="1" x14ac:dyDescent="0.15">
      <c r="A15" s="3" t="s">
        <v>10</v>
      </c>
      <c r="B15" s="16">
        <v>27.361000000000004</v>
      </c>
      <c r="C15" s="16">
        <v>0.39087142857142865</v>
      </c>
      <c r="D15" s="16">
        <v>0.41396912427719157</v>
      </c>
      <c r="E15" s="16">
        <v>28.072000000000003</v>
      </c>
      <c r="F15" s="16">
        <v>0.40102857142857146</v>
      </c>
      <c r="G15" s="16">
        <v>0.4238384173823071</v>
      </c>
      <c r="H15" s="16">
        <v>29.160000000000004</v>
      </c>
      <c r="I15" s="16">
        <v>0.41657142857142865</v>
      </c>
      <c r="J15" s="16">
        <v>0.46514915412261304</v>
      </c>
      <c r="K15" s="16">
        <f t="shared" si="0"/>
        <v>2.5985892328496796</v>
      </c>
      <c r="L15" s="16">
        <f t="shared" si="1"/>
        <v>3.8757480763750296</v>
      </c>
    </row>
    <row r="16" spans="1:13" ht="13.5" customHeight="1" x14ac:dyDescent="0.15">
      <c r="A16" s="1" t="s">
        <v>11</v>
      </c>
      <c r="B16" s="14">
        <v>75.242750000000001</v>
      </c>
      <c r="C16" s="14">
        <v>1.0748964285714286</v>
      </c>
      <c r="D16" s="14">
        <v>1.1384150917622766</v>
      </c>
      <c r="E16" s="14">
        <v>77.198000000000008</v>
      </c>
      <c r="F16" s="14">
        <v>1.1028285714285715</v>
      </c>
      <c r="G16" s="14">
        <v>1.1655556478013445</v>
      </c>
      <c r="H16" s="14">
        <v>80.190000000000012</v>
      </c>
      <c r="I16" s="14">
        <v>1.1455714285714287</v>
      </c>
      <c r="J16" s="14">
        <v>1.2791601738371858</v>
      </c>
      <c r="K16" s="15">
        <f t="shared" si="0"/>
        <v>2.5985892328496796</v>
      </c>
      <c r="L16" s="15">
        <f t="shared" si="1"/>
        <v>3.8757480763750518</v>
      </c>
    </row>
    <row r="17" spans="1:14" ht="13.5" customHeight="1" x14ac:dyDescent="0.15">
      <c r="A17" s="3" t="s">
        <v>1</v>
      </c>
      <c r="B17" s="16">
        <v>27.361000000000004</v>
      </c>
      <c r="C17" s="16">
        <v>0.39087142857142865</v>
      </c>
      <c r="D17" s="16">
        <v>0.41396912427719157</v>
      </c>
      <c r="E17" s="16">
        <v>28.072000000000003</v>
      </c>
      <c r="F17" s="16">
        <v>0.40102857142857146</v>
      </c>
      <c r="G17" s="16">
        <v>0.4238384173823071</v>
      </c>
      <c r="H17" s="16">
        <v>29.160000000000004</v>
      </c>
      <c r="I17" s="16">
        <v>0.41657142857142865</v>
      </c>
      <c r="J17" s="16">
        <v>0.46514915412261304</v>
      </c>
      <c r="K17" s="16">
        <f t="shared" si="0"/>
        <v>2.5985892328496796</v>
      </c>
      <c r="L17" s="16">
        <f t="shared" si="1"/>
        <v>3.8757480763750296</v>
      </c>
    </row>
    <row r="18" spans="1:14" ht="13.5" customHeight="1" x14ac:dyDescent="0.15">
      <c r="A18" s="1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4" ht="13.5" customHeight="1" x14ac:dyDescent="0.15">
      <c r="A19" s="6" t="s">
        <v>13</v>
      </c>
      <c r="B19" s="13">
        <v>969.25053330476192</v>
      </c>
      <c r="C19" s="13">
        <v>13.846436190068028</v>
      </c>
      <c r="D19" s="13">
        <v>14.664661177492528</v>
      </c>
      <c r="E19" s="13">
        <v>1025.9827484</v>
      </c>
      <c r="F19" s="13">
        <v>14.656896405714285</v>
      </c>
      <c r="G19" s="13">
        <v>15.490556581056062</v>
      </c>
      <c r="H19" s="13">
        <v>988.77367051428564</v>
      </c>
      <c r="I19" s="13">
        <v>14.125338150204081</v>
      </c>
      <c r="J19" s="13">
        <v>15.77253897319723</v>
      </c>
      <c r="K19" s="13">
        <f t="shared" si="0"/>
        <v>5.8532044240206416</v>
      </c>
      <c r="L19" s="13">
        <f t="shared" si="1"/>
        <v>-3.6266767588189142</v>
      </c>
    </row>
    <row r="20" spans="1:14" ht="13.5" customHeight="1" x14ac:dyDescent="0.15">
      <c r="A20" s="1" t="s">
        <v>9</v>
      </c>
      <c r="B20" s="14">
        <v>73.7744</v>
      </c>
      <c r="C20" s="14">
        <v>1.05392</v>
      </c>
      <c r="D20" s="14">
        <v>1.1161991068336401</v>
      </c>
      <c r="E20" s="14">
        <v>77.122438399999993</v>
      </c>
      <c r="F20" s="14">
        <v>1.1017491199999998</v>
      </c>
      <c r="G20" s="14">
        <v>1.1644147989498597</v>
      </c>
      <c r="H20" s="14">
        <v>73.823062857142858</v>
      </c>
      <c r="I20" s="14">
        <v>1.0546151836734694</v>
      </c>
      <c r="J20" s="14">
        <v>1.177597230546656</v>
      </c>
      <c r="K20" s="15">
        <f t="shared" si="0"/>
        <v>4.5382116289661267</v>
      </c>
      <c r="L20" s="15">
        <f t="shared" si="1"/>
        <v>-4.2781006556674601</v>
      </c>
    </row>
    <row r="21" spans="1:14" ht="13.5" customHeight="1" x14ac:dyDescent="0.15">
      <c r="A21" s="3" t="s">
        <v>10</v>
      </c>
      <c r="B21" s="16">
        <v>251.95733300000001</v>
      </c>
      <c r="C21" s="16">
        <v>3.5993904714285714</v>
      </c>
      <c r="D21" s="16">
        <v>3.8120886114259971</v>
      </c>
      <c r="E21" s="16">
        <v>265.60199799999998</v>
      </c>
      <c r="F21" s="16">
        <v>3.7943142571428567</v>
      </c>
      <c r="G21" s="16">
        <v>4.0101286152001521</v>
      </c>
      <c r="H21" s="16">
        <v>260.77730000000003</v>
      </c>
      <c r="I21" s="16">
        <v>3.7253900000000004</v>
      </c>
      <c r="J21" s="16">
        <v>4.1598196333806206</v>
      </c>
      <c r="K21" s="16">
        <f t="shared" si="0"/>
        <v>5.4154665147213565</v>
      </c>
      <c r="L21" s="16">
        <f t="shared" si="1"/>
        <v>-1.8165141965535758</v>
      </c>
    </row>
    <row r="22" spans="1:14" ht="13.5" customHeight="1" x14ac:dyDescent="0.15">
      <c r="A22" s="1" t="s">
        <v>11</v>
      </c>
      <c r="B22" s="14">
        <v>216.18880030476191</v>
      </c>
      <c r="C22" s="14">
        <v>3.0884114329251702</v>
      </c>
      <c r="D22" s="14">
        <v>3.2709143796169329</v>
      </c>
      <c r="E22" s="14">
        <v>229.66831200000001</v>
      </c>
      <c r="F22" s="14">
        <v>3.2809758857142861</v>
      </c>
      <c r="G22" s="14">
        <v>3.4675924010026336</v>
      </c>
      <c r="H22" s="14">
        <v>211.8133076571429</v>
      </c>
      <c r="I22" s="14">
        <v>3.0259043951020415</v>
      </c>
      <c r="J22" s="14">
        <v>3.3787647767020852</v>
      </c>
      <c r="K22" s="15">
        <f t="shared" si="0"/>
        <v>6.2350647564702655</v>
      </c>
      <c r="L22" s="15">
        <f t="shared" si="1"/>
        <v>-7.774256791183765</v>
      </c>
    </row>
    <row r="23" spans="1:14" ht="13.5" customHeight="1" x14ac:dyDescent="0.15">
      <c r="A23" s="3" t="s">
        <v>1</v>
      </c>
      <c r="B23" s="16">
        <v>427.33000000000004</v>
      </c>
      <c r="C23" s="16">
        <v>6.1047142857142864</v>
      </c>
      <c r="D23" s="16">
        <v>6.4654590796159583</v>
      </c>
      <c r="E23" s="16">
        <v>453.59</v>
      </c>
      <c r="F23" s="16">
        <v>6.4798571428571421</v>
      </c>
      <c r="G23" s="16">
        <v>6.8484207659034135</v>
      </c>
      <c r="H23" s="16">
        <v>442.35999999999996</v>
      </c>
      <c r="I23" s="16">
        <v>6.3194285714285705</v>
      </c>
      <c r="J23" s="16">
        <v>7.0563573325678686</v>
      </c>
      <c r="K23" s="16">
        <f t="shared" si="0"/>
        <v>6.1451337373926274</v>
      </c>
      <c r="L23" s="16">
        <f t="shared" si="1"/>
        <v>-2.4758041403029174</v>
      </c>
    </row>
    <row r="24" spans="1:14" ht="13.5" customHeight="1" x14ac:dyDescent="0.15">
      <c r="A24" s="1" t="s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4" ht="13.5" customHeight="1" x14ac:dyDescent="0.15">
      <c r="A25" s="6" t="s">
        <v>14</v>
      </c>
      <c r="B25" s="13">
        <v>53.981652190190481</v>
      </c>
      <c r="C25" s="13">
        <v>0.77116645985986398</v>
      </c>
      <c r="D25" s="13">
        <v>0.81673686211063501</v>
      </c>
      <c r="E25" s="13">
        <v>53.865169150666659</v>
      </c>
      <c r="F25" s="13">
        <v>0.76950241643809514</v>
      </c>
      <c r="G25" s="13">
        <v>0.81327044901855317</v>
      </c>
      <c r="H25" s="13">
        <v>51.102205086095239</v>
      </c>
      <c r="I25" s="13">
        <v>0.73003150122993199</v>
      </c>
      <c r="J25" s="13">
        <v>0.81516280759936532</v>
      </c>
      <c r="K25" s="13">
        <f t="shared" si="0"/>
        <v>-0.21578264984076778</v>
      </c>
      <c r="L25" s="13">
        <f t="shared" si="1"/>
        <v>-5.1294075710467286</v>
      </c>
    </row>
    <row r="26" spans="1:14" ht="13.5" customHeight="1" x14ac:dyDescent="0.15">
      <c r="A26" s="6" t="s">
        <v>15</v>
      </c>
      <c r="B26" s="13">
        <v>109.04293742418477</v>
      </c>
      <c r="C26" s="13">
        <v>1.5577562489169252</v>
      </c>
      <c r="D26" s="13">
        <v>1.6498084614634829</v>
      </c>
      <c r="E26" s="13">
        <v>108.80764168434666</v>
      </c>
      <c r="F26" s="13">
        <v>1.5543948812049524</v>
      </c>
      <c r="G26" s="13">
        <v>1.6428063070174779</v>
      </c>
      <c r="H26" s="13">
        <v>103.2264542739124</v>
      </c>
      <c r="I26" s="13">
        <v>1.4746636324844629</v>
      </c>
      <c r="J26" s="13">
        <v>1.6466288713507182</v>
      </c>
      <c r="K26" s="13">
        <f t="shared" si="0"/>
        <v>-0.21578264984075668</v>
      </c>
      <c r="L26" s="13">
        <f t="shared" si="1"/>
        <v>-5.129407571046718</v>
      </c>
    </row>
    <row r="27" spans="1:14" ht="13.5" customHeight="1" x14ac:dyDescent="0.15">
      <c r="A27" s="6" t="s">
        <v>16</v>
      </c>
      <c r="B27" s="13">
        <v>354.3895466286005</v>
      </c>
      <c r="C27" s="13">
        <v>5.0627078089800071</v>
      </c>
      <c r="D27" s="13">
        <v>5.3618774997563197</v>
      </c>
      <c r="E27" s="13">
        <v>353.62483547412666</v>
      </c>
      <c r="F27" s="13">
        <v>5.0517833639160949</v>
      </c>
      <c r="G27" s="13">
        <v>5.3391204978068023</v>
      </c>
      <c r="H27" s="13">
        <v>335.48597639021528</v>
      </c>
      <c r="I27" s="13">
        <v>4.792656805574504</v>
      </c>
      <c r="J27" s="13">
        <v>5.3515438318898338</v>
      </c>
      <c r="K27" s="13">
        <f t="shared" si="0"/>
        <v>-0.21578264984075668</v>
      </c>
      <c r="L27" s="13">
        <f t="shared" si="1"/>
        <v>-5.129407571046718</v>
      </c>
    </row>
    <row r="28" spans="1:14" ht="13.5" customHeight="1" x14ac:dyDescent="0.15">
      <c r="A28" s="6" t="s">
        <v>17</v>
      </c>
      <c r="B28" s="13">
        <v>295.77896776310121</v>
      </c>
      <c r="C28" s="13">
        <v>4.22541382518716</v>
      </c>
      <c r="D28" s="13">
        <v>4.4751054517196973</v>
      </c>
      <c r="E28" s="13">
        <v>295.14072806879034</v>
      </c>
      <c r="F28" s="13">
        <v>4.2162961152684337</v>
      </c>
      <c r="G28" s="13">
        <v>4.4561121077849091</v>
      </c>
      <c r="H28" s="13">
        <v>280.00175721798735</v>
      </c>
      <c r="I28" s="13">
        <v>4.0000251031141048</v>
      </c>
      <c r="J28" s="13">
        <v>4.4664808135388219</v>
      </c>
      <c r="K28" s="13">
        <f t="shared" si="0"/>
        <v>-0.21578264984075668</v>
      </c>
      <c r="L28" s="13">
        <f t="shared" si="1"/>
        <v>-5.1294075710467402</v>
      </c>
    </row>
    <row r="29" spans="1:14" ht="13.5" customHeight="1" x14ac:dyDescent="0.15">
      <c r="A29" s="6" t="s">
        <v>18</v>
      </c>
      <c r="B29" s="13">
        <v>398.0718</v>
      </c>
      <c r="C29" s="13">
        <v>5.6867400000000004</v>
      </c>
      <c r="D29" s="13">
        <v>6.0227855138863822</v>
      </c>
      <c r="E29" s="13">
        <v>425.32349999999997</v>
      </c>
      <c r="F29" s="13">
        <v>6.0760499999999995</v>
      </c>
      <c r="G29" s="13">
        <v>6.4216457365169441</v>
      </c>
      <c r="H29" s="13">
        <v>388.92</v>
      </c>
      <c r="I29" s="13">
        <v>5.556</v>
      </c>
      <c r="J29" s="13">
        <v>6.2039029156847274</v>
      </c>
      <c r="K29" s="13">
        <f t="shared" si="0"/>
        <v>6.8459257852477862</v>
      </c>
      <c r="L29" s="13">
        <f t="shared" si="1"/>
        <v>-8.5590144913224808</v>
      </c>
    </row>
    <row r="30" spans="1:14" ht="13.5" customHeight="1" x14ac:dyDescent="0.15">
      <c r="A30" s="6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4" ht="13.5" customHeight="1" x14ac:dyDescent="0.15">
      <c r="A31" s="2" t="s">
        <v>20</v>
      </c>
      <c r="B31" s="15">
        <v>6609.430123025124</v>
      </c>
      <c r="C31" s="15">
        <v>94.420430328930337</v>
      </c>
      <c r="D31" s="15">
        <v>100</v>
      </c>
      <c r="E31" s="15">
        <v>6623.2787894445955</v>
      </c>
      <c r="F31" s="15">
        <v>94.618268420637079</v>
      </c>
      <c r="G31" s="15"/>
      <c r="H31" s="15">
        <v>6268.9569015777342</v>
      </c>
      <c r="I31" s="15">
        <v>89.556527165396204</v>
      </c>
      <c r="J31" s="15"/>
      <c r="K31" s="15">
        <f t="shared" si="0"/>
        <v>0.20952890282064374</v>
      </c>
      <c r="L31" s="15">
        <f t="shared" si="1"/>
        <v>-5.3496447776218865</v>
      </c>
    </row>
    <row r="32" spans="1:14" ht="13.5" customHeight="1" x14ac:dyDescent="0.15">
      <c r="A32" s="6" t="s">
        <v>21</v>
      </c>
      <c r="B32" s="13">
        <v>421.40554744126985</v>
      </c>
      <c r="C32" s="13">
        <v>6.0200792491609976</v>
      </c>
      <c r="D32" s="13"/>
      <c r="E32" s="13">
        <v>439.12494690666665</v>
      </c>
      <c r="F32" s="13">
        <v>6.2732135272380951</v>
      </c>
      <c r="G32" s="13"/>
      <c r="H32" s="13">
        <v>430.33878063746033</v>
      </c>
      <c r="I32" s="13">
        <v>6.1476968662494329</v>
      </c>
      <c r="J32" s="13"/>
      <c r="K32" s="13">
        <f t="shared" si="0"/>
        <v>4.2048329864158518</v>
      </c>
      <c r="L32" s="13">
        <f t="shared" si="1"/>
        <v>-2.0008351452357243</v>
      </c>
      <c r="N32" s="11"/>
    </row>
    <row r="33" spans="1:12" ht="13.5" customHeight="1" x14ac:dyDescent="0.15">
      <c r="A33" s="2" t="s">
        <v>22</v>
      </c>
      <c r="B33" s="15">
        <v>7030.8356704663938</v>
      </c>
      <c r="C33" s="15">
        <v>100.44050957809134</v>
      </c>
      <c r="D33" s="15"/>
      <c r="E33" s="15">
        <v>7062.4037363512625</v>
      </c>
      <c r="F33" s="15">
        <v>100.89148194787518</v>
      </c>
      <c r="G33" s="15"/>
      <c r="H33" s="15">
        <v>6699.2956822151946</v>
      </c>
      <c r="I33" s="15">
        <v>95.704224031645637</v>
      </c>
      <c r="J33" s="15"/>
      <c r="K33" s="15">
        <f t="shared" si="0"/>
        <v>0.44899450597988277</v>
      </c>
      <c r="L33" s="15">
        <f t="shared" si="1"/>
        <v>-5.1414230578053166</v>
      </c>
    </row>
    <row r="34" spans="1:12" ht="13.5" customHeight="1" x14ac:dyDescent="0.15">
      <c r="A34" s="3" t="s">
        <v>23</v>
      </c>
      <c r="B34" s="16">
        <v>6620.5999999999995</v>
      </c>
      <c r="C34" s="16">
        <v>94.58</v>
      </c>
      <c r="D34" s="16"/>
      <c r="E34" s="16">
        <v>7531.3</v>
      </c>
      <c r="F34" s="16">
        <v>107.59</v>
      </c>
      <c r="G34" s="16"/>
      <c r="H34" s="16">
        <v>6538</v>
      </c>
      <c r="I34" s="16">
        <v>93.4</v>
      </c>
      <c r="J34" s="16"/>
      <c r="K34" s="16">
        <f t="shared" si="0"/>
        <v>13.755550856417864</v>
      </c>
      <c r="L34" s="16">
        <f t="shared" si="1"/>
        <v>-13.188958081606096</v>
      </c>
    </row>
    <row r="35" spans="1:12" ht="13.5" customHeight="1" x14ac:dyDescent="0.15">
      <c r="A35" s="2" t="s">
        <v>24</v>
      </c>
      <c r="B35" s="15">
        <v>11.169876974875478</v>
      </c>
      <c r="C35" s="15">
        <v>0.1595696710696497</v>
      </c>
      <c r="D35" s="15"/>
      <c r="E35" s="15">
        <v>908.02121055540465</v>
      </c>
      <c r="F35" s="15">
        <v>12.971731579362924</v>
      </c>
      <c r="G35" s="15"/>
      <c r="H35" s="15">
        <v>269.04309842226576</v>
      </c>
      <c r="I35" s="15">
        <v>3.8434728346037965</v>
      </c>
      <c r="J35" s="15"/>
      <c r="K35" s="15">
        <f t="shared" si="0"/>
        <v>8029.1961639132314</v>
      </c>
      <c r="L35" s="15">
        <f t="shared" si="1"/>
        <v>-70.370394953912864</v>
      </c>
    </row>
    <row r="36" spans="1:12" ht="13.5" customHeight="1" x14ac:dyDescent="0.15">
      <c r="A36" s="3" t="s">
        <v>25</v>
      </c>
      <c r="B36" s="16">
        <v>-410.23567046639437</v>
      </c>
      <c r="C36" s="16">
        <v>-5.8605095780913485</v>
      </c>
      <c r="D36" s="16"/>
      <c r="E36" s="16">
        <v>468.89626364873766</v>
      </c>
      <c r="F36" s="16">
        <v>6.6985180521248235</v>
      </c>
      <c r="G36" s="16"/>
      <c r="H36" s="16">
        <v>-161.29568221519457</v>
      </c>
      <c r="I36" s="16">
        <v>-2.3042240316456368</v>
      </c>
      <c r="J36" s="16"/>
      <c r="K36" s="16">
        <f t="shared" si="0"/>
        <v>-214.29924246120589</v>
      </c>
      <c r="L36" s="16">
        <f t="shared" si="1"/>
        <v>-134.39901204587662</v>
      </c>
    </row>
    <row r="37" spans="1:12" ht="13.5" customHeight="1" x14ac:dyDescent="0.15">
      <c r="A37" s="2" t="s">
        <v>26</v>
      </c>
      <c r="B37" s="17">
        <v>74.33744629378721</v>
      </c>
      <c r="C37" s="17">
        <v>1.0619635184826743</v>
      </c>
      <c r="D37" s="15"/>
      <c r="E37" s="15">
        <v>65.641822997966926</v>
      </c>
      <c r="F37" s="15">
        <v>0.93774032854238465</v>
      </c>
      <c r="G37" s="15"/>
      <c r="H37" s="15">
        <v>71.72693449909201</v>
      </c>
      <c r="I37" s="15">
        <v>1.0246704928441717</v>
      </c>
      <c r="J37" s="15"/>
      <c r="K37" s="15">
        <f t="shared" si="0"/>
        <v>-11.697500693599993</v>
      </c>
      <c r="L37" s="15">
        <f t="shared" si="1"/>
        <v>9.2701744455109925</v>
      </c>
    </row>
    <row r="38" spans="1:12" ht="13.5" customHeight="1" x14ac:dyDescent="0.15">
      <c r="A38" s="3" t="s">
        <v>27</v>
      </c>
      <c r="B38" s="18">
        <v>100.44050957809134</v>
      </c>
      <c r="C38" s="18">
        <v>1.434864422544162</v>
      </c>
      <c r="D38" s="16"/>
      <c r="E38" s="16">
        <v>100.89148194787518</v>
      </c>
      <c r="F38" s="16">
        <v>1.4413068849696453</v>
      </c>
      <c r="G38" s="16"/>
      <c r="H38" s="16">
        <v>95.704224031645637</v>
      </c>
      <c r="I38" s="16">
        <v>1.3672032004520804</v>
      </c>
      <c r="J38" s="16"/>
      <c r="K38" s="16">
        <f t="shared" si="0"/>
        <v>0.44899450597990498</v>
      </c>
      <c r="L38" s="16">
        <f t="shared" si="1"/>
        <v>-5.1414230578053166</v>
      </c>
    </row>
    <row r="40" spans="1:12" x14ac:dyDescent="0.15">
      <c r="A40" s="4" t="s">
        <v>32</v>
      </c>
    </row>
  </sheetData>
  <mergeCells count="9">
    <mergeCell ref="A3:M3"/>
    <mergeCell ref="A4:M4"/>
    <mergeCell ref="A1:M1"/>
    <mergeCell ref="A2:M2"/>
    <mergeCell ref="B7:D7"/>
    <mergeCell ref="H7:J7"/>
    <mergeCell ref="K6:L7"/>
    <mergeCell ref="E7:G7"/>
    <mergeCell ref="B6:J6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Custo_Trigo_alta_2022</vt:lpstr>
      <vt:lpstr>Custo_Trigo_alta_2022!Area_de_impressao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2022-05-31T20:30:22Z</cp:lastPrinted>
  <dcterms:created xsi:type="dcterms:W3CDTF">1999-07-19T11:40:25Z</dcterms:created>
  <dcterms:modified xsi:type="dcterms:W3CDTF">2023-03-29T18:15:37Z</dcterms:modified>
</cp:coreProperties>
</file>