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2\Outubro\"/>
    </mc:Choice>
  </mc:AlternateContent>
  <bookViews>
    <workbookView xWindow="0" yWindow="0" windowWidth="28800" windowHeight="11835"/>
  </bookViews>
  <sheets>
    <sheet name="Custo_Trigo_media_2022" sheetId="6" r:id="rId1"/>
  </sheets>
  <externalReferences>
    <externalReference r:id="rId2"/>
  </externalReferences>
  <definedNames>
    <definedName name="_xlnm.Print_Area" localSheetId="0">Custo_Trigo_media_2022!$A$1:$Q$41</definedName>
  </definedNames>
  <calcPr calcId="152511"/>
</workbook>
</file>

<file path=xl/calcChain.xml><?xml version="1.0" encoding="utf-8"?>
<calcChain xmlns="http://schemas.openxmlformats.org/spreadsheetml/2006/main">
  <c r="K10" i="6" l="1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9" i="6"/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<sst xmlns="http://schemas.openxmlformats.org/spreadsheetml/2006/main" count="53" uniqueCount="42">
  <si>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</si>
  <si>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</si>
  <si>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</si>
  <si>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</si>
  <si>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</si>
  <si>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</si>
  <si>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</si>
  <si>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</si>
  <si>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</si>
  <si>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</si>
  <si>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</si>
  <si>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</si>
  <si>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</si>
  <si>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</si>
  <si>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</si>
  <si>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</si>
  <si>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</si>
  <si>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</si>
  <si>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</si>
  <si>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</si>
  <si>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</si>
  <si>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</si>
  <si>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</si>
  <si>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</si>
  <si>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</si>
  <si>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</si>
  <si>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</si>
  <si>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</si>
  <si>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</si>
  <si>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Ano</t>
  </si>
  <si>
    <t>Especificação/Mês</t>
  </si>
  <si>
    <t>Julho</t>
  </si>
  <si>
    <t>Fonte: Epagri/Cepa.</t>
  </si>
  <si>
    <t>SISTEMA DE CULTIVO: Plantio direto</t>
  </si>
  <si>
    <t>Rendimento médio esperado (saco 60 kg/ha) - 60</t>
  </si>
  <si>
    <t>TRIGO: MÉDIA TECNOLOGIA</t>
  </si>
  <si>
    <t>Outubro</t>
  </si>
  <si>
    <t>CUSTO DE PRODUÇÃO REFERENCIAL</t>
  </si>
  <si>
    <t>Variação (%)</t>
  </si>
  <si>
    <t>Abril</t>
  </si>
  <si>
    <t>out/jul</t>
  </si>
  <si>
    <t>jul/abr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</si>
</sst>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b/>
      <sz val="18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readingOrder="1"/>
    </xf>
    <xf numFmtId="4" fontId="2" fillId="3" borderId="0" xfId="0" applyNumberFormat="1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0" xfId="0" applyNumberFormat="1" applyFont="1" applyFill="1" applyAlignment="1"/>
    <xf numFmtId="4" fontId="1" fillId="2" borderId="0" xfId="0" applyNumberFormat="1" applyFont="1" applyFill="1" applyAlignme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Custo de produção referencial - Trigo média tecnologia (%) - outubro - 2022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7401123015360784"/>
          <c:y val="0.27399480882064253"/>
          <c:w val="0.45924193886410586"/>
          <c:h val="0.831206984543598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FC-41AE-B90B-7B1A9BB5AF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FC-41AE-B90B-7B1A9BB5AF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FC-41AE-B90B-7B1A9BB5AF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0FC-41AE-B90B-7B1A9BB5AF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0FC-41AE-B90B-7B1A9BB5AF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0FC-41AE-B90B-7B1A9BB5A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0FC-41AE-B90B-7B1A9BB5AF3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0FC-41AE-B90B-7B1A9BB5AF37}"/>
              </c:ext>
            </c:extLst>
          </c:dPt>
          <c:dLbls>
            <c:dLbl>
              <c:idx val="1"/>
              <c:layout>
                <c:manualLayout>
                  <c:x val="-3.4973968417882188E-2"/>
                  <c:y val="3.49498694934601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170001290822253"/>
                  <c:y val="-5.247598897783206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3810937567230325E-2"/>
                  <c:y val="8.87874888215150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427692440084337"/>
                  <c:y val="3.284838702641394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58500064541115E-2"/>
                  <c:y val="-7.913858413127722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026849102878532E-2"/>
                  <c:y val="-2.58104856006572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284884471408287E-3"/>
                  <c:y val="-2.401029511200330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[1]Custo_Trigo_media_tecnologia!$N$6:$N$13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[1]Custo_Trigo_media_tecnologia!$O$6:$O$13</c:f>
              <c:numCache>
                <c:formatCode>#,##0.00</c:formatCode>
                <c:ptCount val="8"/>
                <c:pt idx="0">
                  <c:v>61.84498100223864</c:v>
                </c:pt>
                <c:pt idx="1">
                  <c:v>3.4285184588648057</c:v>
                </c:pt>
                <c:pt idx="2">
                  <c:v>18.599336331624109</c:v>
                </c:pt>
                <c:pt idx="3">
                  <c:v>0.83872835792727574</c:v>
                </c:pt>
                <c:pt idx="4">
                  <c:v>1.6942312830130972</c:v>
                </c:pt>
                <c:pt idx="5">
                  <c:v>5.5062516697925643</c:v>
                </c:pt>
                <c:pt idx="6">
                  <c:v>2.7573614131038147</c:v>
                </c:pt>
                <c:pt idx="7">
                  <c:v>5.33059148343572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0FC-41AE-B90B-7B1A9BB5AF3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06238974226583"/>
          <c:y val="0.23905511811023622"/>
          <c:w val="0.32854416763478334"/>
          <c:h val="0.7506986280454555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114301</xdr:colOff>
      <xdr:row>5</xdr:row>
      <xdr:rowOff>9524</xdr:rowOff>
    </xdr:from>
    <xdr:to>
      <xdr:col>15</xdr:col>
      <xdr:colOff>114301</xdr:colOff>
      <xdr:row>25</xdr:row>
      <xdr:rowOff>19049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2/CUSTO_PRODUCAO_OUTUBRO_2022%20(ajust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N6" t="str">
            <v>1 - INSUMOS</v>
          </cell>
          <cell r="O6">
            <v>61.84498100223864</v>
          </cell>
        </row>
        <row r="7">
          <cell r="N7" t="str">
            <v>2 - SERVIÇOS MÃO-DE-OBRA</v>
          </cell>
          <cell r="O7">
            <v>3.4285184588648057</v>
          </cell>
        </row>
        <row r="8">
          <cell r="N8" t="str">
            <v>3 - SERVIÇOS MECÂNICOS</v>
          </cell>
          <cell r="O8">
            <v>18.599336331624109</v>
          </cell>
        </row>
        <row r="9">
          <cell r="N9" t="str">
            <v xml:space="preserve">4 - DESPESAS GERAIS </v>
          </cell>
          <cell r="O9">
            <v>0.83872835792727574</v>
          </cell>
        </row>
        <row r="10">
          <cell r="N10" t="str">
            <v>5 - ASSISTÊNCIA TÉCNICA</v>
          </cell>
          <cell r="O10">
            <v>1.6942312830130972</v>
          </cell>
        </row>
        <row r="11">
          <cell r="N11" t="str">
            <v>6 - SEGURO DA PRODUÇÃO (PROAGRO)</v>
          </cell>
          <cell r="O11">
            <v>5.5062516697925643</v>
          </cell>
        </row>
        <row r="12">
          <cell r="N12" t="str">
            <v>7 - CUSTOS FINANCEIROS</v>
          </cell>
          <cell r="O12">
            <v>2.7573614131038147</v>
          </cell>
        </row>
        <row r="13">
          <cell r="N13" t="str">
            <v>8 - DESPESAS DE COMERCIALIZAÇÃO</v>
          </cell>
          <cell r="O13">
            <v>5.33059148343572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9" style="1" bestFit="1" customWidth="1"/>
    <col min="2" max="10" width="9.7109375" style="1" customWidth="1"/>
    <col min="11" max="11" width="11.140625" style="1" customWidth="1"/>
    <col min="12" max="12" width="11.28515625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x14ac:dyDescent="0.2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x14ac:dyDescent="0.2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13.5" customHeight="1" x14ac:dyDescent="0.15">
      <c r="A6" s="5" t="s">
        <v>29</v>
      </c>
      <c r="B6" s="28">
        <v>2022</v>
      </c>
      <c r="C6" s="29"/>
      <c r="D6" s="29"/>
      <c r="E6" s="29"/>
      <c r="F6" s="29"/>
      <c r="G6" s="29"/>
      <c r="H6" s="29"/>
      <c r="I6" s="29"/>
      <c r="J6" s="30"/>
      <c r="K6" s="24" t="s">
        <v>38</v>
      </c>
      <c r="L6" s="25"/>
    </row>
    <row r="7" spans="1:13" ht="13.5" customHeight="1" x14ac:dyDescent="0.15">
      <c r="A7" s="9" t="s">
        <v>30</v>
      </c>
      <c r="B7" s="20" t="s">
        <v>39</v>
      </c>
      <c r="C7" s="20"/>
      <c r="D7" s="20"/>
      <c r="E7" s="21" t="s">
        <v>31</v>
      </c>
      <c r="F7" s="22"/>
      <c r="G7" s="23"/>
      <c r="H7" s="21" t="s">
        <v>36</v>
      </c>
      <c r="I7" s="22"/>
      <c r="J7" s="23"/>
      <c r="K7" s="26"/>
      <c r="L7" s="27"/>
    </row>
    <row r="8" spans="1:13" ht="13.5" customHeight="1" x14ac:dyDescent="0.15">
      <c r="A8" s="5" t="s">
        <v>2</v>
      </c>
      <c r="B8" s="7" t="s">
        <v>28</v>
      </c>
      <c r="C8" s="8" t="s">
        <v>3</v>
      </c>
      <c r="D8" s="8" t="s">
        <v>4</v>
      </c>
      <c r="E8" s="7" t="s">
        <v>28</v>
      </c>
      <c r="F8" s="10" t="s">
        <v>3</v>
      </c>
      <c r="G8" s="10" t="s">
        <v>4</v>
      </c>
      <c r="H8" s="7" t="s">
        <v>28</v>
      </c>
      <c r="I8" s="10" t="s">
        <v>3</v>
      </c>
      <c r="J8" s="10" t="s">
        <v>4</v>
      </c>
      <c r="K8" s="11" t="s">
        <v>41</v>
      </c>
      <c r="L8" s="11" t="s">
        <v>40</v>
      </c>
    </row>
    <row r="9" spans="1:13" ht="13.5" customHeight="1" x14ac:dyDescent="0.15">
      <c r="A9" s="6" t="s">
        <v>5</v>
      </c>
      <c r="B9" s="13">
        <v>3239.5708357142857</v>
      </c>
      <c r="C9" s="13">
        <v>53.992847261904764</v>
      </c>
      <c r="D9" s="13">
        <v>63.494307586670885</v>
      </c>
      <c r="E9" s="13">
        <v>3188.4658333333336</v>
      </c>
      <c r="F9" s="13">
        <v>53.141097222222228</v>
      </c>
      <c r="G9" s="13">
        <v>62.144783316174959</v>
      </c>
      <c r="H9" s="13">
        <v>3024.4982166666668</v>
      </c>
      <c r="I9" s="13">
        <v>50.408303611111116</v>
      </c>
      <c r="J9" s="13">
        <v>61.84498100223864</v>
      </c>
      <c r="K9" s="13">
        <f>(E9/B9-1)*100</f>
        <v>-1.5775238441324002</v>
      </c>
      <c r="L9" s="13">
        <f>(H9/E9-1)*100</f>
        <v>-5.1425238731584333</v>
      </c>
    </row>
    <row r="10" spans="1:13" ht="13.5" customHeight="1" x14ac:dyDescent="0.15">
      <c r="A10" s="1" t="s">
        <v>0</v>
      </c>
      <c r="B10" s="14">
        <v>575.87250000000006</v>
      </c>
      <c r="C10" s="14">
        <v>9.5978750000000002</v>
      </c>
      <c r="D10" s="14">
        <v>11.286873323652166</v>
      </c>
      <c r="E10" s="14">
        <v>615</v>
      </c>
      <c r="F10" s="14">
        <v>10.25</v>
      </c>
      <c r="G10" s="14">
        <v>11.986655569550852</v>
      </c>
      <c r="H10" s="14">
        <v>697.5</v>
      </c>
      <c r="I10" s="14">
        <v>11.625</v>
      </c>
      <c r="J10" s="14">
        <v>14.262489563178873</v>
      </c>
      <c r="K10" s="15">
        <f t="shared" ref="K10:K38" si="0">(E10/B10-1)*100</f>
        <v>6.7944727348501432</v>
      </c>
      <c r="L10" s="15">
        <f t="shared" ref="L10:L38" si="1">(H10/E10-1)*100</f>
        <v>13.414634146341452</v>
      </c>
    </row>
    <row r="11" spans="1:13" ht="13.5" customHeight="1" x14ac:dyDescent="0.15">
      <c r="A11" s="3" t="s">
        <v>6</v>
      </c>
      <c r="B11" s="16">
        <v>2250.3348333333333</v>
      </c>
      <c r="C11" s="16">
        <v>37.505580555555554</v>
      </c>
      <c r="D11" s="16">
        <v>44.105673043312962</v>
      </c>
      <c r="E11" s="16">
        <v>2152.3533333333335</v>
      </c>
      <c r="F11" s="16">
        <v>35.872555555555557</v>
      </c>
      <c r="G11" s="16">
        <v>41.950435887221694</v>
      </c>
      <c r="H11" s="16">
        <v>1926.4097500000003</v>
      </c>
      <c r="I11" s="16">
        <v>32.106829166666671</v>
      </c>
      <c r="J11" s="16">
        <v>39.391252980331224</v>
      </c>
      <c r="K11" s="16">
        <f t="shared" si="0"/>
        <v>-4.3540853809236779</v>
      </c>
      <c r="L11" s="16">
        <f t="shared" si="1"/>
        <v>-10.497513574289218</v>
      </c>
    </row>
    <row r="12" spans="1:13" ht="13.5" customHeight="1" x14ac:dyDescent="0.15">
      <c r="A12" s="1" t="s">
        <v>7</v>
      </c>
      <c r="B12" s="14">
        <v>413.36350238095241</v>
      </c>
      <c r="C12" s="14">
        <v>6.8893917063492065</v>
      </c>
      <c r="D12" s="14">
        <v>8.101761219705752</v>
      </c>
      <c r="E12" s="14">
        <v>421.11249999999995</v>
      </c>
      <c r="F12" s="14">
        <v>7.0185416666666658</v>
      </c>
      <c r="G12" s="14">
        <v>8.2076918594024111</v>
      </c>
      <c r="H12" s="14">
        <v>400.5884666666667</v>
      </c>
      <c r="I12" s="14">
        <v>6.6764744444444455</v>
      </c>
      <c r="J12" s="14">
        <v>8.1912384587285487</v>
      </c>
      <c r="K12" s="15">
        <f t="shared" si="0"/>
        <v>1.8746206606083282</v>
      </c>
      <c r="L12" s="15">
        <f t="shared" si="1"/>
        <v>-4.8737649282159179</v>
      </c>
    </row>
    <row r="13" spans="1:13" ht="13.5" customHeight="1" x14ac:dyDescent="0.15">
      <c r="A13" s="6" t="s">
        <v>8</v>
      </c>
      <c r="B13" s="13">
        <v>157.32575000000003</v>
      </c>
      <c r="C13" s="13">
        <v>2.6220958333333337</v>
      </c>
      <c r="D13" s="13">
        <v>3.0835224998564268</v>
      </c>
      <c r="E13" s="13">
        <v>161.41400000000002</v>
      </c>
      <c r="F13" s="13">
        <v>2.6902333333333335</v>
      </c>
      <c r="G13" s="13">
        <v>3.1460390603308639</v>
      </c>
      <c r="H13" s="13">
        <v>167.67000000000002</v>
      </c>
      <c r="I13" s="13">
        <v>2.7945000000000002</v>
      </c>
      <c r="J13" s="13">
        <v>3.4285184588648057</v>
      </c>
      <c r="K13" s="13">
        <f t="shared" si="0"/>
        <v>2.5985892328496574</v>
      </c>
      <c r="L13" s="13">
        <f t="shared" si="1"/>
        <v>3.8757480763750296</v>
      </c>
    </row>
    <row r="14" spans="1:13" ht="13.5" customHeight="1" x14ac:dyDescent="0.15">
      <c r="A14" s="1" t="s">
        <v>9</v>
      </c>
      <c r="B14" s="14">
        <v>27.361000000000004</v>
      </c>
      <c r="C14" s="14">
        <v>0.45601666666666674</v>
      </c>
      <c r="D14" s="14">
        <v>0.53626478258372634</v>
      </c>
      <c r="E14" s="14">
        <v>28.072000000000003</v>
      </c>
      <c r="F14" s="14">
        <v>0.46786666666666671</v>
      </c>
      <c r="G14" s="14">
        <v>0.54713722788362851</v>
      </c>
      <c r="H14" s="14">
        <v>29.160000000000004</v>
      </c>
      <c r="I14" s="14">
        <v>0.48600000000000004</v>
      </c>
      <c r="J14" s="14">
        <v>0.59626407980257501</v>
      </c>
      <c r="K14" s="15">
        <f t="shared" si="0"/>
        <v>2.5985892328496796</v>
      </c>
      <c r="L14" s="15">
        <f t="shared" si="1"/>
        <v>3.8757480763750296</v>
      </c>
    </row>
    <row r="15" spans="1:13" ht="13.5" customHeight="1" x14ac:dyDescent="0.15">
      <c r="A15" s="3" t="s">
        <v>10</v>
      </c>
      <c r="B15" s="16">
        <v>27.361000000000004</v>
      </c>
      <c r="C15" s="16">
        <v>0.45601666666666674</v>
      </c>
      <c r="D15" s="16">
        <v>0.53626478258372634</v>
      </c>
      <c r="E15" s="16">
        <v>28.072000000000003</v>
      </c>
      <c r="F15" s="16">
        <v>0.46786666666666671</v>
      </c>
      <c r="G15" s="16">
        <v>0.54713722788362851</v>
      </c>
      <c r="H15" s="16">
        <v>29.160000000000004</v>
      </c>
      <c r="I15" s="16">
        <v>0.48600000000000004</v>
      </c>
      <c r="J15" s="16">
        <v>0.59626407980257501</v>
      </c>
      <c r="K15" s="16">
        <f t="shared" si="0"/>
        <v>2.5985892328496796</v>
      </c>
      <c r="L15" s="16">
        <f t="shared" si="1"/>
        <v>3.8757480763750296</v>
      </c>
    </row>
    <row r="16" spans="1:13" ht="13.5" customHeight="1" x14ac:dyDescent="0.15">
      <c r="A16" s="1" t="s">
        <v>11</v>
      </c>
      <c r="B16" s="14">
        <v>75.242750000000001</v>
      </c>
      <c r="C16" s="14">
        <v>1.2540458333333333</v>
      </c>
      <c r="D16" s="14">
        <v>1.4747281521052473</v>
      </c>
      <c r="E16" s="14">
        <v>77.198000000000008</v>
      </c>
      <c r="F16" s="14">
        <v>1.2866333333333335</v>
      </c>
      <c r="G16" s="14">
        <v>1.5046273766799785</v>
      </c>
      <c r="H16" s="14">
        <v>80.190000000000012</v>
      </c>
      <c r="I16" s="14">
        <v>1.3365000000000002</v>
      </c>
      <c r="J16" s="14">
        <v>1.6397262194570814</v>
      </c>
      <c r="K16" s="15">
        <f t="shared" si="0"/>
        <v>2.5985892328496796</v>
      </c>
      <c r="L16" s="15">
        <f t="shared" si="1"/>
        <v>3.8757480763750518</v>
      </c>
    </row>
    <row r="17" spans="1:14" ht="13.5" customHeight="1" x14ac:dyDescent="0.15">
      <c r="A17" s="3" t="s">
        <v>1</v>
      </c>
      <c r="B17" s="16">
        <v>27.361000000000004</v>
      </c>
      <c r="C17" s="16">
        <v>0.45601666666666674</v>
      </c>
      <c r="D17" s="16">
        <v>0.53626478258372634</v>
      </c>
      <c r="E17" s="16">
        <v>28.072000000000003</v>
      </c>
      <c r="F17" s="16">
        <v>0.46786666666666671</v>
      </c>
      <c r="G17" s="16">
        <v>0.54713722788362851</v>
      </c>
      <c r="H17" s="16">
        <v>29.160000000000004</v>
      </c>
      <c r="I17" s="16">
        <v>0.48600000000000004</v>
      </c>
      <c r="J17" s="16">
        <v>0.59626407980257501</v>
      </c>
      <c r="K17" s="16">
        <f t="shared" si="0"/>
        <v>2.5985892328496796</v>
      </c>
      <c r="L17" s="16">
        <f t="shared" si="1"/>
        <v>3.8757480763750296</v>
      </c>
    </row>
    <row r="18" spans="1:14" ht="13.5" customHeight="1" x14ac:dyDescent="0.15">
      <c r="A18" s="1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4" ht="13.5" customHeight="1" x14ac:dyDescent="0.15">
      <c r="A19" s="6" t="s">
        <v>13</v>
      </c>
      <c r="B19" s="13">
        <v>888.21408903809538</v>
      </c>
      <c r="C19" s="13">
        <v>14.803568150634923</v>
      </c>
      <c r="D19" s="13">
        <v>17.408644981755668</v>
      </c>
      <c r="E19" s="13">
        <v>939.91083800000001</v>
      </c>
      <c r="F19" s="13">
        <v>15.665180633333334</v>
      </c>
      <c r="G19" s="13">
        <v>18.319329237713671</v>
      </c>
      <c r="H19" s="13">
        <v>909.59134685714287</v>
      </c>
      <c r="I19" s="13">
        <v>15.15985578095238</v>
      </c>
      <c r="J19" s="13">
        <v>18.599336331624109</v>
      </c>
      <c r="K19" s="13">
        <f t="shared" si="0"/>
        <v>5.8203027400623997</v>
      </c>
      <c r="L19" s="13">
        <f t="shared" si="1"/>
        <v>-3.2257837570394243</v>
      </c>
    </row>
    <row r="20" spans="1:14" ht="13.5" customHeight="1" x14ac:dyDescent="0.15">
      <c r="A20" s="1" t="s">
        <v>9</v>
      </c>
      <c r="B20" s="14">
        <v>73.7744</v>
      </c>
      <c r="C20" s="14">
        <v>1.2295733333333334</v>
      </c>
      <c r="D20" s="14">
        <v>1.4459490726305639</v>
      </c>
      <c r="E20" s="14">
        <v>77.122438399999993</v>
      </c>
      <c r="F20" s="14">
        <v>1.2853739733333331</v>
      </c>
      <c r="G20" s="14">
        <v>1.5031546435523615</v>
      </c>
      <c r="H20" s="14">
        <v>73.823062857142858</v>
      </c>
      <c r="I20" s="14">
        <v>1.2303843809523809</v>
      </c>
      <c r="J20" s="14">
        <v>1.5095350014650866</v>
      </c>
      <c r="K20" s="15">
        <f t="shared" si="0"/>
        <v>4.5382116289661267</v>
      </c>
      <c r="L20" s="15">
        <f t="shared" si="1"/>
        <v>-4.2781006556674601</v>
      </c>
    </row>
    <row r="21" spans="1:14" ht="13.5" customHeight="1" x14ac:dyDescent="0.15">
      <c r="A21" s="3" t="s">
        <v>10</v>
      </c>
      <c r="B21" s="16">
        <v>251.95733300000001</v>
      </c>
      <c r="C21" s="16">
        <v>4.1992888833333337</v>
      </c>
      <c r="D21" s="16">
        <v>4.9382641132129876</v>
      </c>
      <c r="E21" s="16">
        <v>265.60199799999998</v>
      </c>
      <c r="F21" s="16">
        <v>4.426699966666666</v>
      </c>
      <c r="G21" s="16">
        <v>5.1767149083098101</v>
      </c>
      <c r="H21" s="16">
        <v>260.77730000000003</v>
      </c>
      <c r="I21" s="16">
        <v>4.3462883333333338</v>
      </c>
      <c r="J21" s="16">
        <v>5.3323778058264759</v>
      </c>
      <c r="K21" s="16">
        <f t="shared" si="0"/>
        <v>5.4154665147213565</v>
      </c>
      <c r="L21" s="16">
        <f t="shared" si="1"/>
        <v>-1.8165141965535758</v>
      </c>
    </row>
    <row r="22" spans="1:14" ht="13.5" customHeight="1" x14ac:dyDescent="0.15">
      <c r="A22" s="1" t="s">
        <v>11</v>
      </c>
      <c r="B22" s="14">
        <v>135.15235603809526</v>
      </c>
      <c r="C22" s="14">
        <v>2.2525392673015876</v>
      </c>
      <c r="D22" s="14">
        <v>2.6489327446528828</v>
      </c>
      <c r="E22" s="14">
        <v>143.59640160000001</v>
      </c>
      <c r="F22" s="14">
        <v>2.3932733600000002</v>
      </c>
      <c r="G22" s="14">
        <v>2.7987652146440665</v>
      </c>
      <c r="H22" s="14">
        <v>132.63098400000001</v>
      </c>
      <c r="I22" s="14">
        <v>2.2105164000000004</v>
      </c>
      <c r="J22" s="14">
        <v>2.712040179289096</v>
      </c>
      <c r="K22" s="15">
        <f t="shared" si="0"/>
        <v>6.2477975297187127</v>
      </c>
      <c r="L22" s="15">
        <f t="shared" si="1"/>
        <v>-7.6362760332568058</v>
      </c>
    </row>
    <row r="23" spans="1:14" ht="13.5" customHeight="1" x14ac:dyDescent="0.15">
      <c r="A23" s="3" t="s">
        <v>1</v>
      </c>
      <c r="B23" s="16">
        <v>427.33000000000004</v>
      </c>
      <c r="C23" s="16">
        <v>7.1221666666666676</v>
      </c>
      <c r="D23" s="16">
        <v>8.3754990512592311</v>
      </c>
      <c r="E23" s="16">
        <v>453.59</v>
      </c>
      <c r="F23" s="16">
        <v>7.5598333333333327</v>
      </c>
      <c r="G23" s="16">
        <v>8.8406944712074313</v>
      </c>
      <c r="H23" s="16">
        <v>442.35999999999996</v>
      </c>
      <c r="I23" s="16">
        <v>7.3726666666666656</v>
      </c>
      <c r="J23" s="16">
        <v>9.0453833450434491</v>
      </c>
      <c r="K23" s="16">
        <f t="shared" si="0"/>
        <v>6.1451337373926274</v>
      </c>
      <c r="L23" s="16">
        <f t="shared" si="1"/>
        <v>-2.4758041403029174</v>
      </c>
    </row>
    <row r="24" spans="1:14" ht="13.5" customHeight="1" x14ac:dyDescent="0.15">
      <c r="A24" s="1" t="s">
        <v>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4" ht="13.5" customHeight="1" x14ac:dyDescent="0.15">
      <c r="A25" s="6" t="s">
        <v>14</v>
      </c>
      <c r="B25" s="13">
        <v>42.851106747523822</v>
      </c>
      <c r="C25" s="13">
        <v>0.7141851124587304</v>
      </c>
      <c r="D25" s="13">
        <v>0.83986475068283006</v>
      </c>
      <c r="E25" s="13">
        <v>42.897906713333334</v>
      </c>
      <c r="F25" s="13">
        <v>0.71496511188888889</v>
      </c>
      <c r="G25" s="13">
        <v>0.83610151614219486</v>
      </c>
      <c r="H25" s="13">
        <v>41.017595635238102</v>
      </c>
      <c r="I25" s="13">
        <v>0.68362659392063507</v>
      </c>
      <c r="J25" s="13">
        <v>0.83872835792727574</v>
      </c>
      <c r="K25" s="13">
        <f t="shared" si="0"/>
        <v>0.10921530238472421</v>
      </c>
      <c r="L25" s="13">
        <f t="shared" si="1"/>
        <v>-4.3832233835102379</v>
      </c>
    </row>
    <row r="26" spans="1:14" ht="13.5" customHeight="1" x14ac:dyDescent="0.15">
      <c r="A26" s="6" t="s">
        <v>15</v>
      </c>
      <c r="B26" s="13">
        <v>86.559235629998113</v>
      </c>
      <c r="C26" s="13">
        <v>1.4426539271666352</v>
      </c>
      <c r="D26" s="13">
        <v>1.6965267963793162</v>
      </c>
      <c r="E26" s="13">
        <v>86.653771560933336</v>
      </c>
      <c r="F26" s="13">
        <v>1.4442295260155555</v>
      </c>
      <c r="G26" s="13">
        <v>1.6889250626072339</v>
      </c>
      <c r="H26" s="13">
        <v>82.85554318318097</v>
      </c>
      <c r="I26" s="13">
        <v>1.3809257197196829</v>
      </c>
      <c r="J26" s="13">
        <v>1.6942312830130972</v>
      </c>
      <c r="K26" s="13">
        <f t="shared" si="0"/>
        <v>0.10921530238474642</v>
      </c>
      <c r="L26" s="13">
        <f t="shared" si="1"/>
        <v>-4.3832233835102263</v>
      </c>
    </row>
    <row r="27" spans="1:14" ht="13.5" customHeight="1" x14ac:dyDescent="0.15">
      <c r="A27" s="6" t="s">
        <v>16</v>
      </c>
      <c r="B27" s="13">
        <v>281.31751579749385</v>
      </c>
      <c r="C27" s="13">
        <v>4.6886252632915646</v>
      </c>
      <c r="D27" s="13">
        <v>5.5137120882327784</v>
      </c>
      <c r="E27" s="13">
        <v>281.62475757303332</v>
      </c>
      <c r="F27" s="13">
        <v>4.6937459595505553</v>
      </c>
      <c r="G27" s="13">
        <v>5.4890064534735092</v>
      </c>
      <c r="H27" s="13">
        <v>269.28051534533813</v>
      </c>
      <c r="I27" s="13">
        <v>4.4880085890889685</v>
      </c>
      <c r="J27" s="13">
        <v>5.5062516697925643</v>
      </c>
      <c r="K27" s="13">
        <f t="shared" si="0"/>
        <v>0.10921530238474642</v>
      </c>
      <c r="L27" s="13">
        <f t="shared" si="1"/>
        <v>-4.3832233835102263</v>
      </c>
    </row>
    <row r="28" spans="1:14" ht="13.5" customHeight="1" x14ac:dyDescent="0.15">
      <c r="A28" s="6" t="s">
        <v>17</v>
      </c>
      <c r="B28" s="13">
        <v>140.87515598782193</v>
      </c>
      <c r="C28" s="13">
        <v>2.3479192664636988</v>
      </c>
      <c r="D28" s="13">
        <v>2.7610973611073373</v>
      </c>
      <c r="E28" s="13">
        <v>141.02901321541896</v>
      </c>
      <c r="F28" s="13">
        <v>2.3504835535903159</v>
      </c>
      <c r="G28" s="13">
        <v>2.7487255393932717</v>
      </c>
      <c r="H28" s="13">
        <v>134.84739653062701</v>
      </c>
      <c r="I28" s="13">
        <v>2.2474566088437835</v>
      </c>
      <c r="J28" s="13">
        <v>2.7573614131038147</v>
      </c>
      <c r="K28" s="13">
        <f t="shared" si="0"/>
        <v>0.10921530238470201</v>
      </c>
      <c r="L28" s="13">
        <f t="shared" si="1"/>
        <v>-4.3832233835102148</v>
      </c>
    </row>
    <row r="29" spans="1:14" ht="13.5" customHeight="1" x14ac:dyDescent="0.15">
      <c r="A29" s="6" t="s">
        <v>18</v>
      </c>
      <c r="B29" s="13">
        <v>265.43004466627173</v>
      </c>
      <c r="C29" s="13">
        <v>4.4238340777711951</v>
      </c>
      <c r="D29" s="13">
        <v>5.2023239353147535</v>
      </c>
      <c r="E29" s="13">
        <v>288.70940819405928</v>
      </c>
      <c r="F29" s="13">
        <v>4.8118234699009879</v>
      </c>
      <c r="G29" s="13">
        <v>5.62708981416431</v>
      </c>
      <c r="H29" s="13">
        <v>260.68994078672711</v>
      </c>
      <c r="I29" s="13">
        <v>4.3448323464454521</v>
      </c>
      <c r="J29" s="13">
        <v>5.33059148343572</v>
      </c>
      <c r="K29" s="13">
        <f t="shared" si="0"/>
        <v>8.7704327356976428</v>
      </c>
      <c r="L29" s="13">
        <f t="shared" si="1"/>
        <v>-9.7050759733117395</v>
      </c>
    </row>
    <row r="30" spans="1:14" ht="13.5" customHeight="1" x14ac:dyDescent="0.15">
      <c r="A30" s="6" t="s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N30" s="12"/>
    </row>
    <row r="31" spans="1:14" ht="13.5" customHeight="1" x14ac:dyDescent="0.15">
      <c r="A31" s="2" t="s">
        <v>20</v>
      </c>
      <c r="B31" s="15">
        <v>5102.1437335814908</v>
      </c>
      <c r="C31" s="15">
        <v>85.035728893024853</v>
      </c>
      <c r="D31" s="15">
        <v>100</v>
      </c>
      <c r="E31" s="15">
        <v>5130.7055285901115</v>
      </c>
      <c r="F31" s="15">
        <v>85.511758809835186</v>
      </c>
      <c r="G31" s="15"/>
      <c r="H31" s="15">
        <v>4890.4505550049198</v>
      </c>
      <c r="I31" s="15">
        <v>81.507509250081995</v>
      </c>
      <c r="J31" s="15"/>
      <c r="K31" s="15">
        <f t="shared" si="0"/>
        <v>0.55979989000762842</v>
      </c>
      <c r="L31" s="15">
        <f t="shared" si="1"/>
        <v>-4.682688808515822</v>
      </c>
    </row>
    <row r="32" spans="1:14" ht="13.5" customHeight="1" x14ac:dyDescent="0.15">
      <c r="A32" s="6" t="s">
        <v>21</v>
      </c>
      <c r="B32" s="13">
        <v>366.17288130793651</v>
      </c>
      <c r="C32" s="13">
        <v>6.1028813551322747</v>
      </c>
      <c r="D32" s="13"/>
      <c r="E32" s="13">
        <v>381.78834402666666</v>
      </c>
      <c r="F32" s="13">
        <v>6.3631390671111108</v>
      </c>
      <c r="G32" s="13"/>
      <c r="H32" s="13">
        <v>376.80205908317464</v>
      </c>
      <c r="I32" s="13">
        <v>6.2800343180529108</v>
      </c>
      <c r="J32" s="13"/>
      <c r="K32" s="13">
        <f t="shared" si="0"/>
        <v>4.264505515250927</v>
      </c>
      <c r="L32" s="13">
        <f t="shared" si="1"/>
        <v>-1.3060338330139643</v>
      </c>
    </row>
    <row r="33" spans="1:12" ht="13.5" customHeight="1" x14ac:dyDescent="0.15">
      <c r="A33" s="2" t="s">
        <v>22</v>
      </c>
      <c r="B33" s="15">
        <v>5468.316614889427</v>
      </c>
      <c r="C33" s="15">
        <v>91.138610248157121</v>
      </c>
      <c r="D33" s="15"/>
      <c r="E33" s="15">
        <v>5512.4938726167784</v>
      </c>
      <c r="F33" s="15">
        <v>91.874897876946306</v>
      </c>
      <c r="G33" s="15"/>
      <c r="H33" s="15">
        <v>5267.2526140880946</v>
      </c>
      <c r="I33" s="15">
        <v>87.787543568134907</v>
      </c>
      <c r="J33" s="15"/>
      <c r="K33" s="15">
        <f t="shared" si="0"/>
        <v>0.8078767349912308</v>
      </c>
      <c r="L33" s="15">
        <f t="shared" si="1"/>
        <v>-4.4488259614566816</v>
      </c>
    </row>
    <row r="34" spans="1:12" ht="13.5" customHeight="1" x14ac:dyDescent="0.15">
      <c r="A34" s="3" t="s">
        <v>23</v>
      </c>
      <c r="B34" s="16">
        <v>5674.8</v>
      </c>
      <c r="C34" s="16">
        <v>94.58</v>
      </c>
      <c r="D34" s="16"/>
      <c r="E34" s="16">
        <v>6455.4000000000005</v>
      </c>
      <c r="F34" s="16">
        <v>107.59</v>
      </c>
      <c r="G34" s="16"/>
      <c r="H34" s="16">
        <v>5604</v>
      </c>
      <c r="I34" s="16">
        <v>93.4</v>
      </c>
      <c r="J34" s="16"/>
      <c r="K34" s="16">
        <f t="shared" si="0"/>
        <v>13.755550856417864</v>
      </c>
      <c r="L34" s="16">
        <f t="shared" si="1"/>
        <v>-13.188958081606106</v>
      </c>
    </row>
    <row r="35" spans="1:12" ht="13.5" customHeight="1" x14ac:dyDescent="0.15">
      <c r="A35" s="2" t="s">
        <v>24</v>
      </c>
      <c r="B35" s="15">
        <v>572.6562664185094</v>
      </c>
      <c r="C35" s="15">
        <v>9.544271106975156</v>
      </c>
      <c r="D35" s="15"/>
      <c r="E35" s="15">
        <v>1324.694471409889</v>
      </c>
      <c r="F35" s="15">
        <v>22.078241190164817</v>
      </c>
      <c r="G35" s="15"/>
      <c r="H35" s="15">
        <v>713.54944499508019</v>
      </c>
      <c r="I35" s="15">
        <v>11.892490749918004</v>
      </c>
      <c r="J35" s="15"/>
      <c r="K35" s="15">
        <f t="shared" si="0"/>
        <v>131.32453953481649</v>
      </c>
      <c r="L35" s="15">
        <f t="shared" si="1"/>
        <v>-46.134791048411294</v>
      </c>
    </row>
    <row r="36" spans="1:12" ht="13.5" customHeight="1" x14ac:dyDescent="0.15">
      <c r="A36" s="3" t="s">
        <v>25</v>
      </c>
      <c r="B36" s="16">
        <v>206.48338511057318</v>
      </c>
      <c r="C36" s="16">
        <v>3.4413897518428862</v>
      </c>
      <c r="D36" s="16"/>
      <c r="E36" s="16">
        <v>942.90612738322216</v>
      </c>
      <c r="F36" s="16">
        <v>15.715102123053702</v>
      </c>
      <c r="G36" s="16"/>
      <c r="H36" s="16">
        <v>336.74738591190544</v>
      </c>
      <c r="I36" s="16">
        <v>5.6124564318650902</v>
      </c>
      <c r="J36" s="16"/>
      <c r="K36" s="16">
        <f t="shared" si="0"/>
        <v>356.64987857414764</v>
      </c>
      <c r="L36" s="16">
        <f t="shared" si="1"/>
        <v>-64.286223608870202</v>
      </c>
    </row>
    <row r="37" spans="1:12" ht="13.5" customHeight="1" x14ac:dyDescent="0.15">
      <c r="A37" s="2" t="s">
        <v>26</v>
      </c>
      <c r="B37" s="17">
        <v>57.816838812533589</v>
      </c>
      <c r="C37" s="17">
        <v>0.96361398020889311</v>
      </c>
      <c r="D37" s="15"/>
      <c r="E37" s="15">
        <v>51.236117414413776</v>
      </c>
      <c r="F37" s="15">
        <v>0.85393529024022963</v>
      </c>
      <c r="G37" s="15"/>
      <c r="H37" s="15">
        <v>56.394567602656252</v>
      </c>
      <c r="I37" s="15">
        <v>0.93990946004427089</v>
      </c>
      <c r="J37" s="15"/>
      <c r="K37" s="15">
        <f t="shared" si="0"/>
        <v>-11.382015228223164</v>
      </c>
      <c r="L37" s="15">
        <f t="shared" si="1"/>
        <v>10.067995875876612</v>
      </c>
    </row>
    <row r="38" spans="1:12" ht="13.5" customHeight="1" x14ac:dyDescent="0.15">
      <c r="A38" s="3" t="s">
        <v>27</v>
      </c>
      <c r="B38" s="18">
        <v>91.138610248157121</v>
      </c>
      <c r="C38" s="18">
        <v>1.5189768374692854</v>
      </c>
      <c r="D38" s="16"/>
      <c r="E38" s="16">
        <v>91.874897876946306</v>
      </c>
      <c r="F38" s="16">
        <v>1.5312482979491051</v>
      </c>
      <c r="G38" s="16"/>
      <c r="H38" s="16">
        <v>87.787543568134907</v>
      </c>
      <c r="I38" s="16">
        <v>1.4631257261355819</v>
      </c>
      <c r="J38" s="16"/>
      <c r="K38" s="16">
        <f t="shared" si="0"/>
        <v>0.8078767349912308</v>
      </c>
      <c r="L38" s="16">
        <f t="shared" si="1"/>
        <v>-4.4488259614566816</v>
      </c>
    </row>
    <row r="40" spans="1:12" x14ac:dyDescent="0.15">
      <c r="A40" s="4" t="s">
        <v>32</v>
      </c>
    </row>
  </sheetData>
  <mergeCells count="9">
    <mergeCell ref="A3:M3"/>
    <mergeCell ref="A4:M4"/>
    <mergeCell ref="A1:M1"/>
    <mergeCell ref="A2:M2"/>
    <mergeCell ref="B7:D7"/>
    <mergeCell ref="H7:J7"/>
    <mergeCell ref="K6:L7"/>
    <mergeCell ref="E7:G7"/>
    <mergeCell ref="B6:J6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Custo_Trigo_media_2022</vt:lpstr>
      <vt:lpstr>Custo_Trigo_media_2022!Area_de_impressao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2022-05-31T20:31:51Z</cp:lastPrinted>
  <dcterms:created xsi:type="dcterms:W3CDTF">1999-07-19T11:40:25Z</dcterms:created>
  <dcterms:modified xsi:type="dcterms:W3CDTF">2023-03-29T18:15:51Z</dcterms:modified>
</cp:coreProperties>
</file>