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Feijao_alta_2023" sheetId="6" r:id="rId1"/>
  </sheets>
  <externalReferences>
    <externalReference r:id="rId2"/>
  </externalReferences>
  <definedNames>
    <definedName name="_xlnm.Print_Area" localSheetId="0">Custo_Feijao_alta_2023!$A$1:$M$41</definedName>
  </definedNames>
  <calcPr calcId="152511"/>
</workbook>
</file>

<file path=xl/calcChain.xml><?xml version="1.0" encoding="utf-8"?>
<calcChain xmlns="http://schemas.openxmlformats.org/spreadsheetml/2006/main">
  <c r="H10" i="6" l="1"/>
  <c r="H11" i="6"/>
  <c r="H12" i="6"/>
  <c r="H13" i="6"/>
  <c r="H14" i="6"/>
  <c r="H15" i="6"/>
  <c r="H16" i="6"/>
  <c r="H17" i="6"/>
  <c r="H19" i="6"/>
  <c r="H20" i="6"/>
  <c r="H21" i="6"/>
  <c r="H22" i="6"/>
  <c r="H23" i="6"/>
  <c r="H25" i="6"/>
  <c r="H26" i="6"/>
  <c r="H27" i="6"/>
  <c r="H28" i="6"/>
  <c r="H29" i="6"/>
  <c r="H31" i="6"/>
  <c r="H32" i="6"/>
  <c r="H33" i="6"/>
  <c r="H34" i="6"/>
  <c r="H35" i="6"/>
  <c r="H36" i="6"/>
  <c r="H37" i="6"/>
  <c r="H38" i="6"/>
  <c r="H9" i="6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<sst xmlns="http://schemas.openxmlformats.org/spreadsheetml/2006/main" count="48" uniqueCount="39">
  <si>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</si>
  <si>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</si>
  <si>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</si>
  <si>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</si>
  <si>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</si>
  <si>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</si>
  <si>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</si>
  <si>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</si>
  <si>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</si>
  <si>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</si>
  <si>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</si>
  <si>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</si>
  <si>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</si>
  <si>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</si>
  <si>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</si>
  <si>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</si>
  <si>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</si>
  <si>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</si>
  <si>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</si>
  <si>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</si>
  <si>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</si>
  <si>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</si>
  <si>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</si>
  <si>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</si>
  <si>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</si>
  <si>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</si>
  <si>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</si>
  <si>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</si>
  <si>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</si>
  <si>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</si>
  <si>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</si>
  <si>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Fonte: Epagri/Cepa.</t>
  </si>
  <si>
    <t>FEIJÃO CARIOCA: ALTA TECNOLOGIA</t>
  </si>
  <si>
    <t>SISTEMA DE CULTIVO: Plantio direto</t>
  </si>
  <si>
    <t>Rendimento médio esperado (saco 60 kg/ha) - 45</t>
  </si>
  <si>
    <t>CUSTO DE PRODUÇÃO REFERENCIAL</t>
  </si>
  <si>
    <t>Variação (%)</t>
  </si>
  <si>
    <t>Julho</t>
  </si>
  <si>
    <t>jul-23/jul-22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</si>
</sst>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0" fontId="1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do feijão carioca alta tecnologia (%) - julho-2023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7273279942571282"/>
          <c:y val="0.41509968970536065"/>
          <c:w val="0.39278260089283712"/>
          <c:h val="0.523710291169673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1A-424D-A505-D96B839A06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1A-424D-A505-D96B839A06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1A-424D-A505-D96B839A06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1A-424D-A505-D96B839A06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21A-424D-A505-D96B839A06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1A-424D-A505-D96B839A06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1A-424D-A505-D96B839A06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1A-424D-A505-D96B839A069D}"/>
              </c:ext>
            </c:extLst>
          </c:dPt>
          <c:dLbls>
            <c:dLbl>
              <c:idx val="0"/>
              <c:numFmt formatCode="#,##0.00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29351459272747E-2"/>
                  <c:y val="6.73262197474677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537137985956884"/>
                  <c:y val="-3.2285717533172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887139107611557E-2"/>
                  <c:y val="0.115087186990955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641519169078221E-2"/>
                  <c:y val="4.79826062715769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921596338919174E-2"/>
                  <c:y val="-7.7468972031676975E-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32453956076006E-2"/>
                  <c:y val="-5.28296514135544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167530340758687E-3"/>
                  <c:y val="-3.650822517089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[1]Custo_Feijao_alta_tecnologia!$N$8:$N$15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[1]Custo_Feijao_alta_tecnologia!$O$8:$O$15</c:f>
              <c:numCache>
                <c:formatCode>General</c:formatCode>
                <c:ptCount val="8"/>
                <c:pt idx="0">
                  <c:v>55.419283081166292</c:v>
                </c:pt>
                <c:pt idx="1">
                  <c:v>6.8465112035159885</c:v>
                </c:pt>
                <c:pt idx="2">
                  <c:v>22.270865130152416</c:v>
                </c:pt>
                <c:pt idx="3">
                  <c:v>0.84536659414834714</c:v>
                </c:pt>
                <c:pt idx="4">
                  <c:v>1.7076405201796609</c:v>
                </c:pt>
                <c:pt idx="5">
                  <c:v>3.4152810403593219</c:v>
                </c:pt>
                <c:pt idx="6">
                  <c:v>4.6106709709367664</c:v>
                </c:pt>
                <c:pt idx="7">
                  <c:v>4.8843814595412125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21A-424D-A505-D96B839A06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02564102564108"/>
          <c:y val="0.3260657068490348"/>
          <c:w val="0.34188034188034189"/>
          <c:h val="0.643880220406703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171451</xdr:colOff>
      <xdr:row>5</xdr:row>
      <xdr:rowOff>38101</xdr:rowOff>
    </xdr:from>
    <xdr:to>
      <xdr:col>10</xdr:col>
      <xdr:colOff>590551</xdr:colOff>
      <xdr:row>24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N8" t="str">
            <v>1 - INSUMOS</v>
          </cell>
          <cell r="O8">
            <v>55.419283081166292</v>
          </cell>
        </row>
        <row r="9">
          <cell r="N9" t="str">
            <v>2 - SERVIÇOS MÃO-DE-OBRA</v>
          </cell>
          <cell r="O9">
            <v>6.8465112035159885</v>
          </cell>
        </row>
        <row r="10">
          <cell r="N10" t="str">
            <v>3 - SERVIÇOS MECÂNICOS</v>
          </cell>
          <cell r="O10">
            <v>22.270865130152416</v>
          </cell>
        </row>
        <row r="11">
          <cell r="N11" t="str">
            <v xml:space="preserve">4 - DESPESAS GERAIS </v>
          </cell>
          <cell r="O11">
            <v>0.84536659414834714</v>
          </cell>
        </row>
        <row r="12">
          <cell r="N12" t="str">
            <v>5 - ASSISTÊNCIA TÉCNICA</v>
          </cell>
          <cell r="O12">
            <v>1.7076405201796609</v>
          </cell>
        </row>
        <row r="13">
          <cell r="N13" t="str">
            <v>6 - SEGURO DA PRODUÇÃO (PROAGRO)</v>
          </cell>
          <cell r="O13">
            <v>3.4152810403593219</v>
          </cell>
        </row>
        <row r="14">
          <cell r="N14" t="str">
            <v>7 - CUSTOS FINANCEIROS</v>
          </cell>
          <cell r="O14">
            <v>4.6106709709367664</v>
          </cell>
        </row>
        <row r="15">
          <cell r="N15" t="str">
            <v>8 - DESPESAS DE COMERCIALIZAÇÃO</v>
          </cell>
          <cell r="O15">
            <v>4.8843814595412125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7" width="9.42578125" style="1" customWidth="1"/>
    <col min="8" max="8" width="14.28515625" style="1" bestFit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14" t="s">
        <v>33</v>
      </c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14" t="s">
        <v>34</v>
      </c>
      <c r="B4" s="14"/>
      <c r="C4" s="14"/>
      <c r="D4" s="14"/>
      <c r="E4" s="14"/>
      <c r="F4" s="14"/>
      <c r="G4" s="14"/>
      <c r="H4" s="14"/>
      <c r="I4" s="14"/>
    </row>
    <row r="6" spans="1:9" ht="13.5" customHeight="1" x14ac:dyDescent="0.15">
      <c r="A6" s="9" t="s">
        <v>29</v>
      </c>
      <c r="B6" s="18">
        <v>2022</v>
      </c>
      <c r="C6" s="18"/>
      <c r="D6" s="18"/>
      <c r="E6" s="19">
        <v>2023</v>
      </c>
      <c r="F6" s="19"/>
      <c r="G6" s="20"/>
      <c r="H6" s="16" t="s">
        <v>36</v>
      </c>
    </row>
    <row r="7" spans="1:9" x14ac:dyDescent="0.15">
      <c r="A7" s="10" t="s">
        <v>30</v>
      </c>
      <c r="B7" s="15" t="s">
        <v>37</v>
      </c>
      <c r="C7" s="15"/>
      <c r="D7" s="15"/>
      <c r="E7" s="15" t="s">
        <v>37</v>
      </c>
      <c r="F7" s="15"/>
      <c r="G7" s="15"/>
      <c r="H7" s="17"/>
    </row>
    <row r="8" spans="1:9" ht="13.5" customHeight="1" x14ac:dyDescent="0.15">
      <c r="A8" s="9" t="s">
        <v>2</v>
      </c>
      <c r="B8" s="11" t="s">
        <v>28</v>
      </c>
      <c r="C8" s="12" t="s">
        <v>3</v>
      </c>
      <c r="D8" s="12" t="s">
        <v>4</v>
      </c>
      <c r="E8" s="11" t="s">
        <v>28</v>
      </c>
      <c r="F8" s="12" t="s">
        <v>3</v>
      </c>
      <c r="G8" s="12" t="s">
        <v>4</v>
      </c>
      <c r="H8" s="13" t="s">
        <v>38</v>
      </c>
    </row>
    <row r="9" spans="1:9" ht="13.5" customHeight="1" x14ac:dyDescent="0.15">
      <c r="A9" s="6" t="s">
        <v>5</v>
      </c>
      <c r="B9" s="7">
        <v>5090.4726666666666</v>
      </c>
      <c r="C9" s="7">
        <v>113.12161481481482</v>
      </c>
      <c r="D9" s="7">
        <v>62.067463277181865</v>
      </c>
      <c r="E9" s="7">
        <v>3333.1738</v>
      </c>
      <c r="F9" s="7">
        <v>74.070528888888887</v>
      </c>
      <c r="G9" s="7">
        <v>55.419283081166292</v>
      </c>
      <c r="H9" s="7">
        <f>(E9/B9-1)*100</f>
        <v>-34.521329977347229</v>
      </c>
    </row>
    <row r="10" spans="1:9" ht="13.5" customHeight="1" x14ac:dyDescent="0.15">
      <c r="A10" s="2" t="s">
        <v>0</v>
      </c>
      <c r="B10" s="3">
        <v>796.25</v>
      </c>
      <c r="C10" s="3">
        <v>17.694444444444443</v>
      </c>
      <c r="D10" s="3">
        <v>9.7085714570427033</v>
      </c>
      <c r="E10" s="3">
        <v>736.84</v>
      </c>
      <c r="F10" s="3">
        <v>16.374222222222222</v>
      </c>
      <c r="G10" s="3">
        <v>12.251129702725546</v>
      </c>
      <c r="H10" s="3">
        <f t="shared" ref="H10:H38" si="0">(E10/B10-1)*100</f>
        <v>-7.4612244897959146</v>
      </c>
    </row>
    <row r="11" spans="1:9" ht="13.5" customHeight="1" x14ac:dyDescent="0.15">
      <c r="A11" s="2" t="s">
        <v>6</v>
      </c>
      <c r="B11" s="3">
        <v>3232.4666666666662</v>
      </c>
      <c r="C11" s="3">
        <v>71.83259259259259</v>
      </c>
      <c r="D11" s="3">
        <v>39.41304064783921</v>
      </c>
      <c r="E11" s="3">
        <v>1692.8973333333333</v>
      </c>
      <c r="F11" s="3">
        <v>37.619940740740738</v>
      </c>
      <c r="G11" s="3">
        <v>28.14709408292827</v>
      </c>
      <c r="H11" s="3">
        <f t="shared" si="0"/>
        <v>-47.62831274362199</v>
      </c>
    </row>
    <row r="12" spans="1:9" ht="13.5" customHeight="1" x14ac:dyDescent="0.15">
      <c r="A12" s="2" t="s">
        <v>7</v>
      </c>
      <c r="B12" s="3">
        <v>1061.7560000000001</v>
      </c>
      <c r="C12" s="3">
        <v>23.594577777777779</v>
      </c>
      <c r="D12" s="3">
        <v>12.94585117229995</v>
      </c>
      <c r="E12" s="3">
        <v>903.43646666666666</v>
      </c>
      <c r="F12" s="3">
        <v>20.076365925925927</v>
      </c>
      <c r="G12" s="3">
        <v>15.021059295512481</v>
      </c>
      <c r="H12" s="3">
        <f t="shared" si="0"/>
        <v>-14.911103241548284</v>
      </c>
    </row>
    <row r="13" spans="1:9" ht="13.5" customHeight="1" x14ac:dyDescent="0.15">
      <c r="A13" s="6" t="s">
        <v>8</v>
      </c>
      <c r="B13" s="7">
        <v>385.99000000000007</v>
      </c>
      <c r="C13" s="7">
        <v>8.5775555555555574</v>
      </c>
      <c r="D13" s="7">
        <v>4.7063252705857632</v>
      </c>
      <c r="E13" s="7">
        <v>411.78107142857147</v>
      </c>
      <c r="F13" s="7">
        <v>9.1506904761904764</v>
      </c>
      <c r="G13" s="7">
        <v>6.8465112035159885</v>
      </c>
      <c r="H13" s="7">
        <f t="shared" si="0"/>
        <v>6.6817978259984478</v>
      </c>
    </row>
    <row r="14" spans="1:9" ht="13.5" customHeight="1" x14ac:dyDescent="0.15">
      <c r="A14" s="2" t="s">
        <v>9</v>
      </c>
      <c r="B14" s="3">
        <v>42.108000000000004</v>
      </c>
      <c r="C14" s="3">
        <v>0.93573333333333342</v>
      </c>
      <c r="D14" s="3">
        <v>0.51341730224571958</v>
      </c>
      <c r="E14" s="3">
        <v>44.921571428571433</v>
      </c>
      <c r="F14" s="3">
        <v>0.99825714285714295</v>
      </c>
      <c r="G14" s="3">
        <v>0.74689213129265331</v>
      </c>
      <c r="H14" s="3">
        <f t="shared" si="0"/>
        <v>6.6817978259984478</v>
      </c>
    </row>
    <row r="15" spans="1:9" ht="13.5" customHeight="1" x14ac:dyDescent="0.15">
      <c r="A15" s="2" t="s">
        <v>10</v>
      </c>
      <c r="B15" s="3">
        <v>28.072000000000003</v>
      </c>
      <c r="C15" s="3">
        <v>0.62382222222222228</v>
      </c>
      <c r="D15" s="3">
        <v>0.34227820149714638</v>
      </c>
      <c r="E15" s="3">
        <v>29.947714285714291</v>
      </c>
      <c r="F15" s="3">
        <v>0.66550476190476204</v>
      </c>
      <c r="G15" s="3">
        <v>0.49792808752843565</v>
      </c>
      <c r="H15" s="3">
        <f t="shared" si="0"/>
        <v>6.6817978259984701</v>
      </c>
    </row>
    <row r="16" spans="1:9" ht="13.5" customHeight="1" x14ac:dyDescent="0.15">
      <c r="A16" s="2" t="s">
        <v>11</v>
      </c>
      <c r="B16" s="3">
        <v>217.55800000000002</v>
      </c>
      <c r="C16" s="3">
        <v>4.8346222222222224</v>
      </c>
      <c r="D16" s="3">
        <v>2.6526560616028845</v>
      </c>
      <c r="E16" s="3">
        <v>232.09478571428573</v>
      </c>
      <c r="F16" s="3">
        <v>5.1576619047619054</v>
      </c>
      <c r="G16" s="3">
        <v>3.8589426783453757</v>
      </c>
      <c r="H16" s="3">
        <f t="shared" si="0"/>
        <v>6.6817978259984478</v>
      </c>
    </row>
    <row r="17" spans="1:10" ht="13.5" customHeight="1" x14ac:dyDescent="0.15">
      <c r="A17" s="2" t="s">
        <v>1</v>
      </c>
      <c r="B17" s="3">
        <v>98.25200000000001</v>
      </c>
      <c r="C17" s="3">
        <v>2.1833777777777779</v>
      </c>
      <c r="D17" s="3">
        <v>1.1979737052400123</v>
      </c>
      <c r="E17" s="3">
        <v>104.81700000000001</v>
      </c>
      <c r="F17" s="3">
        <v>2.3292666666666668</v>
      </c>
      <c r="G17" s="3">
        <v>1.7427483063495244</v>
      </c>
      <c r="H17" s="3">
        <f t="shared" si="0"/>
        <v>6.6817978259984478</v>
      </c>
    </row>
    <row r="18" spans="1:10" ht="13.5" customHeight="1" x14ac:dyDescent="0.15">
      <c r="A18" s="2" t="s">
        <v>12</v>
      </c>
      <c r="B18" s="3"/>
      <c r="C18" s="3">
        <v>0</v>
      </c>
      <c r="D18" s="3"/>
      <c r="E18" s="3"/>
      <c r="F18" s="3">
        <v>0</v>
      </c>
      <c r="G18" s="3"/>
      <c r="H18" s="3"/>
    </row>
    <row r="19" spans="1:10" ht="13.5" customHeight="1" x14ac:dyDescent="0.15">
      <c r="A19" s="6" t="s">
        <v>13</v>
      </c>
      <c r="B19" s="7">
        <v>1416.0145047999999</v>
      </c>
      <c r="C19" s="7">
        <v>31.466988995555553</v>
      </c>
      <c r="D19" s="7">
        <v>17.26527849803421</v>
      </c>
      <c r="E19" s="7">
        <v>1339.4735555571428</v>
      </c>
      <c r="F19" s="7">
        <v>29.766079012380953</v>
      </c>
      <c r="G19" s="7">
        <v>22.270865130152416</v>
      </c>
      <c r="H19" s="7">
        <f t="shared" si="0"/>
        <v>-5.4053788985493405</v>
      </c>
    </row>
    <row r="20" spans="1:10" ht="13.5" customHeight="1" x14ac:dyDescent="0.15">
      <c r="A20" s="2" t="s">
        <v>9</v>
      </c>
      <c r="B20" s="3">
        <v>77.122438399999993</v>
      </c>
      <c r="C20" s="3">
        <v>1.7138319644444442</v>
      </c>
      <c r="D20" s="3">
        <v>0.9403437414728717</v>
      </c>
      <c r="E20" s="3">
        <v>71.924320000000009</v>
      </c>
      <c r="F20" s="3">
        <v>1.5983182222222223</v>
      </c>
      <c r="G20" s="3">
        <v>1.1958555087947682</v>
      </c>
      <c r="H20" s="3">
        <f t="shared" si="0"/>
        <v>-6.7400856454247986</v>
      </c>
    </row>
    <row r="21" spans="1:10" ht="13.5" customHeight="1" x14ac:dyDescent="0.15">
      <c r="A21" s="2" t="s">
        <v>10</v>
      </c>
      <c r="B21" s="3">
        <v>265.60199799999998</v>
      </c>
      <c r="C21" s="3">
        <v>5.9022666222222222</v>
      </c>
      <c r="D21" s="3">
        <v>3.2384502062371285</v>
      </c>
      <c r="E21" s="3">
        <v>264.36342885714282</v>
      </c>
      <c r="F21" s="3">
        <v>5.8747428634920631</v>
      </c>
      <c r="G21" s="3">
        <v>4.3954598767522315</v>
      </c>
      <c r="H21" s="3">
        <f t="shared" si="0"/>
        <v>-0.46632523557189609</v>
      </c>
    </row>
    <row r="22" spans="1:10" ht="13.5" customHeight="1" x14ac:dyDescent="0.15">
      <c r="A22" s="2" t="s">
        <v>11</v>
      </c>
      <c r="B22" s="3">
        <v>619.70006839999996</v>
      </c>
      <c r="C22" s="3">
        <v>13.771112631111111</v>
      </c>
      <c r="D22" s="3">
        <v>7.5559213764466575</v>
      </c>
      <c r="E22" s="3">
        <v>558.89580669999998</v>
      </c>
      <c r="F22" s="3">
        <v>12.419906815555555</v>
      </c>
      <c r="G22" s="3">
        <v>9.2925262176200043</v>
      </c>
      <c r="H22" s="3">
        <f t="shared" si="0"/>
        <v>-9.8118855879732578</v>
      </c>
    </row>
    <row r="23" spans="1:10" ht="13.5" customHeight="1" x14ac:dyDescent="0.15">
      <c r="A23" s="2" t="s">
        <v>1</v>
      </c>
      <c r="B23" s="3">
        <v>453.59</v>
      </c>
      <c r="C23" s="3">
        <v>10.079777777777776</v>
      </c>
      <c r="D23" s="3">
        <v>5.5305631738775505</v>
      </c>
      <c r="E23" s="3">
        <v>444.29</v>
      </c>
      <c r="F23" s="3">
        <v>9.8731111111111112</v>
      </c>
      <c r="G23" s="3">
        <v>7.3870235269854128</v>
      </c>
      <c r="H23" s="3">
        <f t="shared" si="0"/>
        <v>-2.0503097510967905</v>
      </c>
    </row>
    <row r="24" spans="1:10" ht="13.5" customHeight="1" x14ac:dyDescent="0.15">
      <c r="A24" s="2" t="s">
        <v>12</v>
      </c>
      <c r="B24" s="3"/>
      <c r="C24" s="3"/>
      <c r="D24" s="3"/>
      <c r="E24" s="3"/>
      <c r="F24" s="3"/>
      <c r="G24" s="3"/>
      <c r="H24" s="3"/>
    </row>
    <row r="25" spans="1:10" ht="13.5" customHeight="1" x14ac:dyDescent="0.15">
      <c r="A25" s="6" t="s">
        <v>14</v>
      </c>
      <c r="B25" s="7">
        <v>68.924771714666662</v>
      </c>
      <c r="C25" s="7">
        <v>1.5316615936592592</v>
      </c>
      <c r="D25" s="7">
        <v>0.8403906704580183</v>
      </c>
      <c r="E25" s="7">
        <v>50.844284269857148</v>
      </c>
      <c r="F25" s="7">
        <v>1.1298729837746033</v>
      </c>
      <c r="G25" s="7">
        <v>0.84536659414834714</v>
      </c>
      <c r="H25" s="7">
        <f t="shared" si="0"/>
        <v>-26.232205047640544</v>
      </c>
    </row>
    <row r="26" spans="1:10" ht="13.5" customHeight="1" x14ac:dyDescent="0.15">
      <c r="A26" s="6" t="s">
        <v>15</v>
      </c>
      <c r="B26" s="7">
        <v>139.22803886362664</v>
      </c>
      <c r="C26" s="7">
        <v>3.0939564191917031</v>
      </c>
      <c r="D26" s="7">
        <v>1.6975891543251969</v>
      </c>
      <c r="E26" s="7">
        <v>102.70545422511142</v>
      </c>
      <c r="F26" s="7">
        <v>2.2823434272246983</v>
      </c>
      <c r="G26" s="7">
        <v>1.7076405201796609</v>
      </c>
      <c r="H26" s="7">
        <f t="shared" si="0"/>
        <v>-26.232205047640544</v>
      </c>
    </row>
    <row r="27" spans="1:10" ht="13.5" customHeight="1" x14ac:dyDescent="0.15">
      <c r="A27" s="6" t="s">
        <v>16</v>
      </c>
      <c r="B27" s="7">
        <v>278.45607772725327</v>
      </c>
      <c r="C27" s="7">
        <v>6.1879128383834061</v>
      </c>
      <c r="D27" s="7">
        <v>3.3951783086503937</v>
      </c>
      <c r="E27" s="7">
        <v>205.41090845022285</v>
      </c>
      <c r="F27" s="7">
        <v>4.5646868544493966</v>
      </c>
      <c r="G27" s="7">
        <v>3.4152810403593219</v>
      </c>
      <c r="H27" s="7">
        <f t="shared" si="0"/>
        <v>-26.232205047640544</v>
      </c>
    </row>
    <row r="28" spans="1:10" ht="13.5" customHeight="1" x14ac:dyDescent="0.15">
      <c r="A28" s="6" t="s">
        <v>17</v>
      </c>
      <c r="B28" s="7">
        <v>442.74876358633281</v>
      </c>
      <c r="C28" s="7">
        <v>9.8388614130296173</v>
      </c>
      <c r="D28" s="7">
        <v>5.3983774050803373</v>
      </c>
      <c r="E28" s="7">
        <v>277.3072264078009</v>
      </c>
      <c r="F28" s="7">
        <v>6.1623828090622421</v>
      </c>
      <c r="G28" s="7">
        <v>4.6106709709367664</v>
      </c>
      <c r="H28" s="7">
        <f t="shared" si="0"/>
        <v>-37.366911166149876</v>
      </c>
    </row>
    <row r="29" spans="1:10" ht="13.5" customHeight="1" x14ac:dyDescent="0.15">
      <c r="A29" s="6" t="s">
        <v>18</v>
      </c>
      <c r="B29" s="7">
        <v>379.68074999999999</v>
      </c>
      <c r="C29" s="7">
        <v>8.4373500000000003</v>
      </c>
      <c r="D29" s="7">
        <v>4.6293974156842284</v>
      </c>
      <c r="E29" s="7">
        <v>293.76945000000001</v>
      </c>
      <c r="F29" s="7">
        <v>6.5282100000000005</v>
      </c>
      <c r="G29" s="7">
        <v>4.8843814595412125</v>
      </c>
      <c r="H29" s="7">
        <f t="shared" si="0"/>
        <v>-22.627246706608119</v>
      </c>
    </row>
    <row r="30" spans="1:10" ht="13.5" customHeight="1" x14ac:dyDescent="0.15">
      <c r="A30" s="6" t="s">
        <v>19</v>
      </c>
      <c r="B30" s="7"/>
      <c r="C30" s="7"/>
      <c r="D30" s="7"/>
      <c r="E30" s="7"/>
      <c r="F30" s="7"/>
      <c r="G30" s="7"/>
      <c r="H30" s="7"/>
      <c r="J30" s="5"/>
    </row>
    <row r="31" spans="1:10" ht="13.5" customHeight="1" x14ac:dyDescent="0.15">
      <c r="A31" s="2" t="s">
        <v>20</v>
      </c>
      <c r="B31" s="3">
        <v>8201.5155733585452</v>
      </c>
      <c r="C31" s="3">
        <v>182.2559016301899</v>
      </c>
      <c r="D31" s="3">
        <v>100</v>
      </c>
      <c r="E31" s="3">
        <v>6014.4657503387061</v>
      </c>
      <c r="F31" s="3">
        <v>133.65479445197124</v>
      </c>
      <c r="G31" s="3">
        <v>100</v>
      </c>
      <c r="H31" s="3">
        <f t="shared" si="0"/>
        <v>-26.666410658588013</v>
      </c>
    </row>
    <row r="32" spans="1:10" ht="13.5" customHeight="1" x14ac:dyDescent="0.15">
      <c r="A32" s="6" t="s">
        <v>21</v>
      </c>
      <c r="B32" s="7">
        <v>422.67986729666671</v>
      </c>
      <c r="C32" s="7">
        <v>9.392885939925927</v>
      </c>
      <c r="D32" s="7"/>
      <c r="E32" s="7">
        <v>434.25693734607142</v>
      </c>
      <c r="F32" s="7">
        <v>9.6501541632460324</v>
      </c>
      <c r="G32" s="7"/>
      <c r="H32" s="7">
        <f t="shared" si="0"/>
        <v>2.7389688852341498</v>
      </c>
    </row>
    <row r="33" spans="1:8" ht="13.5" customHeight="1" x14ac:dyDescent="0.15">
      <c r="A33" s="2" t="s">
        <v>22</v>
      </c>
      <c r="B33" s="3">
        <v>8624.1954406552122</v>
      </c>
      <c r="C33" s="3">
        <v>191.64878757011581</v>
      </c>
      <c r="D33" s="3"/>
      <c r="E33" s="3">
        <v>6448.7226876847772</v>
      </c>
      <c r="F33" s="3">
        <v>143.30494861521726</v>
      </c>
      <c r="G33" s="3"/>
      <c r="H33" s="3">
        <f t="shared" si="0"/>
        <v>-25.225225563825539</v>
      </c>
    </row>
    <row r="34" spans="1:8" ht="13.5" customHeight="1" x14ac:dyDescent="0.15">
      <c r="A34" s="2" t="s">
        <v>23</v>
      </c>
      <c r="B34" s="3">
        <v>11925.449999999999</v>
      </c>
      <c r="C34" s="3">
        <v>265.01</v>
      </c>
      <c r="D34" s="3"/>
      <c r="E34" s="3">
        <v>7260.75</v>
      </c>
      <c r="F34" s="3">
        <v>161.35</v>
      </c>
      <c r="G34" s="3"/>
      <c r="H34" s="3">
        <f t="shared" si="0"/>
        <v>-39.115505075280176</v>
      </c>
    </row>
    <row r="35" spans="1:8" ht="13.5" customHeight="1" x14ac:dyDescent="0.15">
      <c r="A35" s="2" t="s">
        <v>24</v>
      </c>
      <c r="B35" s="3">
        <v>3723.9344266414537</v>
      </c>
      <c r="C35" s="3">
        <v>82.75409836981008</v>
      </c>
      <c r="D35" s="3"/>
      <c r="E35" s="3">
        <v>1246.2842496612939</v>
      </c>
      <c r="F35" s="3">
        <v>27.695205548028753</v>
      </c>
      <c r="G35" s="3"/>
      <c r="H35" s="3">
        <f t="shared" si="0"/>
        <v>-66.533131175854393</v>
      </c>
    </row>
    <row r="36" spans="1:8" ht="13.5" customHeight="1" x14ac:dyDescent="0.15">
      <c r="A36" s="2" t="s">
        <v>25</v>
      </c>
      <c r="B36" s="3">
        <v>3301.2545593447867</v>
      </c>
      <c r="C36" s="3">
        <v>73.361212429884148</v>
      </c>
      <c r="D36" s="3"/>
      <c r="E36" s="3">
        <v>812.02731231522284</v>
      </c>
      <c r="F36" s="3">
        <v>18.045051384782731</v>
      </c>
      <c r="G36" s="3"/>
      <c r="H36" s="3">
        <f t="shared" si="0"/>
        <v>-75.40246298133431</v>
      </c>
    </row>
    <row r="37" spans="1:8" ht="13.5" customHeight="1" x14ac:dyDescent="0.15">
      <c r="A37" s="2" t="s">
        <v>26</v>
      </c>
      <c r="B37" s="3">
        <v>32.54290570414404</v>
      </c>
      <c r="C37" s="3">
        <v>0.72317568231431195</v>
      </c>
      <c r="D37" s="3"/>
      <c r="E37" s="3">
        <v>39.967292765322448</v>
      </c>
      <c r="F37" s="3">
        <v>0.88816206145160992</v>
      </c>
      <c r="G37" s="3"/>
      <c r="H37" s="3">
        <f t="shared" si="0"/>
        <v>22.814149199445886</v>
      </c>
    </row>
    <row r="38" spans="1:8" ht="13.5" customHeight="1" x14ac:dyDescent="0.15">
      <c r="A38" s="2" t="s">
        <v>27</v>
      </c>
      <c r="B38" s="3">
        <v>191.64878757011581</v>
      </c>
      <c r="C38" s="3">
        <v>4.2588619460025736</v>
      </c>
      <c r="D38" s="3"/>
      <c r="E38" s="3">
        <v>143.30494861521726</v>
      </c>
      <c r="F38" s="3">
        <v>3.1845544136714947</v>
      </c>
      <c r="G38" s="3"/>
      <c r="H38" s="3">
        <f t="shared" si="0"/>
        <v>-25.225225563825539</v>
      </c>
    </row>
    <row r="39" spans="1:8" x14ac:dyDescent="0.15">
      <c r="A39" s="8"/>
      <c r="B39" s="8"/>
      <c r="C39" s="8"/>
      <c r="D39" s="8"/>
      <c r="E39" s="8"/>
      <c r="F39" s="8"/>
      <c r="G39" s="8"/>
      <c r="H39" s="8"/>
    </row>
    <row r="40" spans="1:8" x14ac:dyDescent="0.15">
      <c r="A40" s="4" t="s">
        <v>31</v>
      </c>
    </row>
  </sheetData>
  <mergeCells count="9">
    <mergeCell ref="A3:I3"/>
    <mergeCell ref="A4:I4"/>
    <mergeCell ref="B7:D7"/>
    <mergeCell ref="A1:I1"/>
    <mergeCell ref="A2:I2"/>
    <mergeCell ref="H6:H7"/>
    <mergeCell ref="E7:G7"/>
    <mergeCell ref="B6:D6"/>
    <mergeCell ref="E6:G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Custo_Feijao_alta_2023</vt:lpstr>
      <vt:lpstr>Custo_Feijao_alta_2023!Area_de_impressao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2022-05-31T19:55:34Z</cp:lastPrinted>
  <dcterms:created xsi:type="dcterms:W3CDTF">1999-07-19T11:40:25Z</dcterms:created>
  <dcterms:modified xsi:type="dcterms:W3CDTF">2023-09-05T21:23:32Z</dcterms:modified>
</cp:coreProperties>
</file>