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Abril_2023\"/>
    </mc:Choice>
  </mc:AlternateContent>
  <bookViews>
    <workbookView xWindow="0" yWindow="0" windowWidth="28800" windowHeight="12435"/>
  </bookViews>
  <sheets>
    <sheet name="Custo_Trigo_alta_2023" sheetId="6" r:id="rId1"/>
  </sheets>
  <externalReferences>
    <externalReference r:id="rId2"/>
  </externalReferences>
  <definedNames>
    <definedName name="_xlnm.Print_Area" localSheetId="0">Custo_Trigo_alta_2023!$A$1:$M$41</definedName>
  </definedNames>
  <calcPr calcId="152511"/>
</workbook>
</file>

<file path=xl/calcChain.xml><?xml version="1.0" encoding="utf-8"?>
<calcChain xmlns="http://schemas.openxmlformats.org/spreadsheetml/2006/main">
  <c r="H10" i="6" l="1"/>
  <c r="H11" i="6"/>
  <c r="H12" i="6"/>
  <c r="H13" i="6"/>
  <c r="H14" i="6"/>
  <c r="H15" i="6"/>
  <c r="H16" i="6"/>
  <c r="H17" i="6"/>
  <c r="H19" i="6"/>
  <c r="H20" i="6"/>
  <c r="H21" i="6"/>
  <c r="H22" i="6"/>
  <c r="H23" i="6"/>
  <c r="H25" i="6"/>
  <c r="H26" i="6"/>
  <c r="H27" i="6"/>
  <c r="H28" i="6"/>
  <c r="H29" i="6"/>
  <c r="H31" i="6"/>
  <c r="H32" i="6"/>
  <c r="H33" i="6"/>
  <c r="H34" i="6"/>
  <c r="H35" i="6"/>
  <c r="H36" i="6"/>
  <c r="H37" i="6"/>
  <c r="H38" i="6"/>
  <c r="H9" i="6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<sst xmlns="http://schemas.openxmlformats.org/spreadsheetml/2006/main" count="48" uniqueCount="39">
  <si>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</si>
  <si>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</si>
  <si>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</si>
  <si>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</si>
  <si>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</si>
  <si>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</si>
  <si>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</si>
  <si>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</si>
  <si>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</si>
  <si>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</si>
  <si>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</si>
  <si>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</si>
  <si>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</si>
  <si>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</si>
  <si>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</si>
  <si>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</si>
  <si>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</si>
  <si>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</si>
  <si>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</si>
  <si>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</si>
  <si>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</si>
  <si>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</si>
  <si>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</si>
  <si>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</si>
  <si>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</si>
  <si>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</si>
  <si>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</si>
  <si>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</si>
  <si>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</si>
  <si>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</si>
  <si>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</si>
  <si>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Fonte: Epagri/Cepa.</t>
  </si>
  <si>
    <t>SISTEMA DE CULTIVO: Plantio direto</t>
  </si>
  <si>
    <t>TRIGO: ALTA TECNOLOGIA</t>
  </si>
  <si>
    <t>Rendimento médio esperado (saco 60 kg/ha) - 70</t>
  </si>
  <si>
    <t>CUSTO DE PRODUÇÃO REFERENCIAL</t>
  </si>
  <si>
    <t>Variação (%)</t>
  </si>
  <si>
    <t>Abril</t>
  </si>
  <si>
    <t>abr-23/abr-22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</si>
</sst>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0" fontId="1" fillId="3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- trigo alta tecnologia (%) - abril - 2023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568133507991574"/>
          <c:y val="0.31952153521793392"/>
          <c:w val="0.43851559688494146"/>
          <c:h val="0.655377135235144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32-4627-B9DF-32625128B5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32-4627-B9DF-32625128B5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32-4627-B9DF-32625128B5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32-4627-B9DF-32625128B5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32-4627-B9DF-32625128B5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E32-4627-B9DF-32625128B5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E32-4627-B9DF-32625128B5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E32-4627-B9DF-32625128B5FE}"/>
              </c:ext>
            </c:extLst>
          </c:dPt>
          <c:dLbls>
            <c:dLbl>
              <c:idx val="1"/>
              <c:layout>
                <c:manualLayout>
                  <c:x val="-4.5735124060132339E-2"/>
                  <c:y val="-1.24202917258293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39913726506308"/>
                  <c:y val="-5.11790944164766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589030118949951E-2"/>
                  <c:y val="1.46376375084261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256910756356574E-2"/>
                  <c:y val="-3.54735166300934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933380356705868E-2"/>
                  <c:y val="-5.5199001764123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827395432974897E-2"/>
                  <c:y val="0.109003054946000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[1]Custo_Trigo_alta_tecnologia!$N$7:$N$14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[1]Custo_Trigo_alta_tecnologia!$O$7:$O$14</c:f>
              <c:numCache>
                <c:formatCode>General</c:formatCode>
                <c:ptCount val="8"/>
                <c:pt idx="0">
                  <c:v>57.443923957747877</c:v>
                </c:pt>
                <c:pt idx="1">
                  <c:v>3.3612273375059196</c:v>
                </c:pt>
                <c:pt idx="2">
                  <c:v>19.80195179379929</c:v>
                </c:pt>
                <c:pt idx="3">
                  <c:v>0.80607103089053078</c:v>
                </c:pt>
                <c:pt idx="4">
                  <c:v>1.6282634823988724</c:v>
                </c:pt>
                <c:pt idx="5">
                  <c:v>5.2918563177963351</c:v>
                </c:pt>
                <c:pt idx="6">
                  <c:v>4.4166646960069418</c:v>
                </c:pt>
                <c:pt idx="7">
                  <c:v>7.2500413838542483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E32-4627-B9DF-32625128B5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26772613203968"/>
          <c:y val="0.34098045121409004"/>
          <c:w val="0.29310704534876469"/>
          <c:h val="0.6530114883180585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152400</xdr:colOff>
      <xdr:row>5</xdr:row>
      <xdr:rowOff>0</xdr:rowOff>
    </xdr:from>
    <xdr:to>
      <xdr:col>12</xdr:col>
      <xdr:colOff>104775</xdr:colOff>
      <xdr:row>25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N7" t="str">
            <v>1 - INSUMOS</v>
          </cell>
          <cell r="O7">
            <v>57.443923957747877</v>
          </cell>
        </row>
        <row r="8">
          <cell r="N8" t="str">
            <v>2 - SERVIÇOS MÃO-DE-OBRA</v>
          </cell>
          <cell r="O8">
            <v>3.3612273375059196</v>
          </cell>
        </row>
        <row r="9">
          <cell r="N9" t="str">
            <v>3 - SERVIÇOS MECÂNICOS</v>
          </cell>
          <cell r="O9">
            <v>19.80195179379929</v>
          </cell>
        </row>
        <row r="10">
          <cell r="N10" t="str">
            <v xml:space="preserve">4 - DESPESAS GERAIS </v>
          </cell>
          <cell r="O10">
            <v>0.80607103089053078</v>
          </cell>
        </row>
        <row r="11">
          <cell r="N11" t="str">
            <v>5 - ASSISTÊNCIA TÉCNICA</v>
          </cell>
          <cell r="O11">
            <v>1.6282634823988724</v>
          </cell>
        </row>
        <row r="12">
          <cell r="N12" t="str">
            <v>6 - SEGURO DA PRODUÇÃO (PROAGRO)</v>
          </cell>
          <cell r="O12">
            <v>5.2918563177963351</v>
          </cell>
        </row>
        <row r="13">
          <cell r="N13" t="str">
            <v>7 - CUSTOS FINANCEIROS</v>
          </cell>
          <cell r="O13">
            <v>4.4166646960069418</v>
          </cell>
        </row>
        <row r="14">
          <cell r="N14" t="str">
            <v>8 - DESPESAS DE COMERCIALIZAÇÃO</v>
          </cell>
          <cell r="O14">
            <v>7.2500413838542483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" style="1" customWidth="1"/>
    <col min="2" max="2" width="12.28515625" style="1" customWidth="1"/>
    <col min="3" max="3" width="11.5703125" style="1" customWidth="1"/>
    <col min="4" max="4" width="10.5703125" style="1" customWidth="1"/>
    <col min="5" max="5" width="11" style="1" customWidth="1"/>
    <col min="6" max="6" width="10.42578125" style="1" customWidth="1"/>
    <col min="7" max="7" width="10.7109375" style="1" customWidth="1"/>
    <col min="8" max="8" width="15.140625" style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2">
      <c r="A3" s="14" t="s">
        <v>32</v>
      </c>
      <c r="B3" s="14"/>
      <c r="C3" s="14"/>
      <c r="D3" s="14"/>
      <c r="E3" s="14"/>
      <c r="F3" s="14"/>
      <c r="G3" s="14"/>
      <c r="H3" s="14"/>
      <c r="I3" s="14"/>
    </row>
    <row r="4" spans="1:9" ht="15" x14ac:dyDescent="0.2">
      <c r="A4" s="14" t="s">
        <v>34</v>
      </c>
      <c r="B4" s="14"/>
      <c r="C4" s="14"/>
      <c r="D4" s="14"/>
      <c r="E4" s="14"/>
      <c r="F4" s="14"/>
      <c r="G4" s="14"/>
      <c r="H4" s="14"/>
      <c r="I4" s="14"/>
    </row>
    <row r="6" spans="1:9" ht="13.5" customHeight="1" x14ac:dyDescent="0.15">
      <c r="A6" s="9" t="s">
        <v>29</v>
      </c>
      <c r="B6" s="21">
        <v>2022</v>
      </c>
      <c r="C6" s="21"/>
      <c r="D6" s="21"/>
      <c r="E6" s="22">
        <v>2023</v>
      </c>
      <c r="F6" s="23"/>
      <c r="G6" s="24"/>
      <c r="H6" s="16" t="s">
        <v>36</v>
      </c>
    </row>
    <row r="7" spans="1:9" x14ac:dyDescent="0.15">
      <c r="A7" s="10" t="s">
        <v>30</v>
      </c>
      <c r="B7" s="18" t="s">
        <v>37</v>
      </c>
      <c r="C7" s="19"/>
      <c r="D7" s="20"/>
      <c r="E7" s="15" t="s">
        <v>37</v>
      </c>
      <c r="F7" s="15"/>
      <c r="G7" s="15"/>
      <c r="H7" s="17"/>
    </row>
    <row r="8" spans="1:9" ht="13.5" customHeight="1" x14ac:dyDescent="0.15">
      <c r="A8" s="9" t="s">
        <v>2</v>
      </c>
      <c r="B8" s="12" t="s">
        <v>28</v>
      </c>
      <c r="C8" s="12" t="s">
        <v>3</v>
      </c>
      <c r="D8" s="12" t="s">
        <v>4</v>
      </c>
      <c r="E8" s="11" t="s">
        <v>28</v>
      </c>
      <c r="F8" s="12" t="s">
        <v>3</v>
      </c>
      <c r="G8" s="12" t="s">
        <v>4</v>
      </c>
      <c r="H8" s="13" t="s">
        <v>38</v>
      </c>
    </row>
    <row r="9" spans="1:9" ht="13.5" customHeight="1" x14ac:dyDescent="0.15">
      <c r="A9" s="6" t="s">
        <v>5</v>
      </c>
      <c r="B9" s="7">
        <v>4271.588935714286</v>
      </c>
      <c r="C9" s="7">
        <v>61.022699081632659</v>
      </c>
      <c r="D9" s="7">
        <v>64.628702568977133</v>
      </c>
      <c r="E9" s="7">
        <v>2937.6694642857146</v>
      </c>
      <c r="F9" s="7">
        <v>41.966706632653064</v>
      </c>
      <c r="G9" s="7">
        <v>57.443923957747877</v>
      </c>
      <c r="H9" s="7">
        <f>(E9/B9-1)*100</f>
        <v>-31.227711549578597</v>
      </c>
    </row>
    <row r="10" spans="1:9" ht="13.5" customHeight="1" x14ac:dyDescent="0.15">
      <c r="A10" s="2" t="s">
        <v>0</v>
      </c>
      <c r="B10" s="3">
        <v>691.04700000000003</v>
      </c>
      <c r="C10" s="3">
        <v>9.8720999999999997</v>
      </c>
      <c r="D10" s="3">
        <v>10.455470246861601</v>
      </c>
      <c r="E10" s="3">
        <v>808.93124999999998</v>
      </c>
      <c r="F10" s="3">
        <v>11.556160714285713</v>
      </c>
      <c r="G10" s="3">
        <v>15.818044125445724</v>
      </c>
      <c r="H10" s="3">
        <f t="shared" ref="H10:H38" si="0">(E10/B10-1)*100</f>
        <v>17.058789054868907</v>
      </c>
    </row>
    <row r="11" spans="1:9" ht="13.5" customHeight="1" x14ac:dyDescent="0.15">
      <c r="A11" s="2" t="s">
        <v>6</v>
      </c>
      <c r="B11" s="3">
        <v>3147.4086666666667</v>
      </c>
      <c r="C11" s="3">
        <v>44.962980952380953</v>
      </c>
      <c r="D11" s="3">
        <v>47.619970376902991</v>
      </c>
      <c r="E11" s="3">
        <v>1784.9811428571429</v>
      </c>
      <c r="F11" s="3">
        <v>25.4997306122449</v>
      </c>
      <c r="G11" s="3">
        <v>34.903968020524403</v>
      </c>
      <c r="H11" s="3">
        <f t="shared" si="0"/>
        <v>-43.287277506687204</v>
      </c>
    </row>
    <row r="12" spans="1:9" ht="13.5" customHeight="1" x14ac:dyDescent="0.15">
      <c r="A12" s="2" t="s">
        <v>7</v>
      </c>
      <c r="B12" s="3">
        <v>433.13326904761902</v>
      </c>
      <c r="C12" s="3">
        <v>6.1876181292517005</v>
      </c>
      <c r="D12" s="3">
        <v>6.5532619452125278</v>
      </c>
      <c r="E12" s="3">
        <v>343.75707142857141</v>
      </c>
      <c r="F12" s="3">
        <v>4.9108153061224487</v>
      </c>
      <c r="G12" s="3">
        <v>6.7219118117777503</v>
      </c>
      <c r="H12" s="3">
        <f t="shared" si="0"/>
        <v>-20.634803190151974</v>
      </c>
    </row>
    <row r="13" spans="1:9" ht="13.5" customHeight="1" x14ac:dyDescent="0.15">
      <c r="A13" s="6" t="s">
        <v>8</v>
      </c>
      <c r="B13" s="7">
        <v>157.32575000000003</v>
      </c>
      <c r="C13" s="7">
        <v>2.2475107142857147</v>
      </c>
      <c r="D13" s="7">
        <v>2.3803224645938514</v>
      </c>
      <c r="E13" s="7">
        <v>171.89241666666669</v>
      </c>
      <c r="F13" s="7">
        <v>2.4556059523809526</v>
      </c>
      <c r="G13" s="7">
        <v>3.3612273375059196</v>
      </c>
      <c r="H13" s="7">
        <f t="shared" si="0"/>
        <v>9.2589208484095344</v>
      </c>
    </row>
    <row r="14" spans="1:9" ht="13.5" customHeight="1" x14ac:dyDescent="0.15">
      <c r="A14" s="2" t="s">
        <v>9</v>
      </c>
      <c r="B14" s="3">
        <v>27.361000000000004</v>
      </c>
      <c r="C14" s="3">
        <v>0.39087142857142865</v>
      </c>
      <c r="D14" s="3">
        <v>0.41396912427719157</v>
      </c>
      <c r="E14" s="3">
        <v>29.894333333333336</v>
      </c>
      <c r="F14" s="3">
        <v>0.42706190476190481</v>
      </c>
      <c r="G14" s="3">
        <v>0.58456127608798614</v>
      </c>
      <c r="H14" s="3">
        <f t="shared" si="0"/>
        <v>9.2589208484095344</v>
      </c>
    </row>
    <row r="15" spans="1:9" ht="13.5" customHeight="1" x14ac:dyDescent="0.15">
      <c r="A15" s="2" t="s">
        <v>10</v>
      </c>
      <c r="B15" s="3">
        <v>27.361000000000004</v>
      </c>
      <c r="C15" s="3">
        <v>0.39087142857142865</v>
      </c>
      <c r="D15" s="3">
        <v>0.41396912427719157</v>
      </c>
      <c r="E15" s="3">
        <v>29.894333333333336</v>
      </c>
      <c r="F15" s="3">
        <v>0.42706190476190481</v>
      </c>
      <c r="G15" s="3">
        <v>0.58456127608798614</v>
      </c>
      <c r="H15" s="3">
        <f t="shared" si="0"/>
        <v>9.2589208484095344</v>
      </c>
    </row>
    <row r="16" spans="1:9" ht="13.5" customHeight="1" x14ac:dyDescent="0.15">
      <c r="A16" s="2" t="s">
        <v>11</v>
      </c>
      <c r="B16" s="3">
        <v>75.242750000000001</v>
      </c>
      <c r="C16" s="3">
        <v>1.0748964285714286</v>
      </c>
      <c r="D16" s="3">
        <v>1.1384150917622766</v>
      </c>
      <c r="E16" s="3">
        <v>82.209416666666669</v>
      </c>
      <c r="F16" s="3">
        <v>1.1744202380952382</v>
      </c>
      <c r="G16" s="3">
        <v>1.6075435092419617</v>
      </c>
      <c r="H16" s="3">
        <f t="shared" si="0"/>
        <v>9.2589208484095344</v>
      </c>
    </row>
    <row r="17" spans="1:10" ht="13.5" customHeight="1" x14ac:dyDescent="0.15">
      <c r="A17" s="2" t="s">
        <v>1</v>
      </c>
      <c r="B17" s="3">
        <v>27.361000000000004</v>
      </c>
      <c r="C17" s="3">
        <v>0.39087142857142865</v>
      </c>
      <c r="D17" s="3">
        <v>0.41396912427719157</v>
      </c>
      <c r="E17" s="3">
        <v>29.894333333333336</v>
      </c>
      <c r="F17" s="3">
        <v>0.42706190476190481</v>
      </c>
      <c r="G17" s="3">
        <v>0.58456127608798614</v>
      </c>
      <c r="H17" s="3">
        <f t="shared" si="0"/>
        <v>9.2589208484095344</v>
      </c>
    </row>
    <row r="18" spans="1:10" ht="13.5" customHeight="1" x14ac:dyDescent="0.15">
      <c r="A18" s="2" t="s">
        <v>12</v>
      </c>
      <c r="B18" s="3"/>
      <c r="C18" s="3"/>
      <c r="D18" s="3"/>
      <c r="E18" s="3"/>
      <c r="F18" s="3"/>
      <c r="G18" s="3"/>
      <c r="H18" s="3"/>
    </row>
    <row r="19" spans="1:10" ht="13.5" customHeight="1" x14ac:dyDescent="0.15">
      <c r="A19" s="6" t="s">
        <v>13</v>
      </c>
      <c r="B19" s="7">
        <v>969.25053330476192</v>
      </c>
      <c r="C19" s="7">
        <v>13.846436190068028</v>
      </c>
      <c r="D19" s="7">
        <v>14.664661177492528</v>
      </c>
      <c r="E19" s="7">
        <v>1012.6673999619047</v>
      </c>
      <c r="F19" s="7">
        <v>14.466677142312925</v>
      </c>
      <c r="G19" s="7">
        <v>19.80195179379929</v>
      </c>
      <c r="H19" s="7">
        <f t="shared" si="0"/>
        <v>4.479426646184903</v>
      </c>
    </row>
    <row r="20" spans="1:10" ht="13.5" customHeight="1" x14ac:dyDescent="0.15">
      <c r="A20" s="2" t="s">
        <v>9</v>
      </c>
      <c r="B20" s="3">
        <v>73.7744</v>
      </c>
      <c r="C20" s="3">
        <v>1.05392</v>
      </c>
      <c r="D20" s="3">
        <v>1.1161991068336401</v>
      </c>
      <c r="E20" s="3">
        <v>73.543262133333343</v>
      </c>
      <c r="F20" s="3">
        <v>1.0506180304761905</v>
      </c>
      <c r="G20" s="3">
        <v>1.43808335449309</v>
      </c>
      <c r="H20" s="3">
        <f t="shared" si="0"/>
        <v>-0.31330362112962362</v>
      </c>
    </row>
    <row r="21" spans="1:10" ht="13.5" customHeight="1" x14ac:dyDescent="0.15">
      <c r="A21" s="2" t="s">
        <v>10</v>
      </c>
      <c r="B21" s="3">
        <v>251.95733300000001</v>
      </c>
      <c r="C21" s="3">
        <v>3.5993904714285714</v>
      </c>
      <c r="D21" s="3">
        <v>3.8120886114259971</v>
      </c>
      <c r="E21" s="3">
        <v>263.47297142857144</v>
      </c>
      <c r="F21" s="3">
        <v>3.7638995918367351</v>
      </c>
      <c r="G21" s="3">
        <v>5.1520164265126906</v>
      </c>
      <c r="H21" s="3">
        <f t="shared" si="0"/>
        <v>4.5704716316279814</v>
      </c>
    </row>
    <row r="22" spans="1:10" ht="13.5" customHeight="1" x14ac:dyDescent="0.15">
      <c r="A22" s="2" t="s">
        <v>11</v>
      </c>
      <c r="B22" s="3">
        <v>216.18880030476191</v>
      </c>
      <c r="C22" s="3">
        <v>3.0884114329251702</v>
      </c>
      <c r="D22" s="3">
        <v>3.2709143796169329</v>
      </c>
      <c r="E22" s="3">
        <v>217.6111664</v>
      </c>
      <c r="F22" s="3">
        <v>3.1087309485714285</v>
      </c>
      <c r="G22" s="3">
        <v>4.2552232124855012</v>
      </c>
      <c r="H22" s="3">
        <f t="shared" si="0"/>
        <v>0.65792774335811099</v>
      </c>
    </row>
    <row r="23" spans="1:10" ht="13.5" customHeight="1" x14ac:dyDescent="0.15">
      <c r="A23" s="2" t="s">
        <v>1</v>
      </c>
      <c r="B23" s="3">
        <v>427.33000000000004</v>
      </c>
      <c r="C23" s="3">
        <v>6.1047142857142864</v>
      </c>
      <c r="D23" s="3">
        <v>6.4654590796159583</v>
      </c>
      <c r="E23" s="3">
        <v>458.04</v>
      </c>
      <c r="F23" s="3">
        <v>6.5434285714285716</v>
      </c>
      <c r="G23" s="3">
        <v>8.9566288003080121</v>
      </c>
      <c r="H23" s="3">
        <f t="shared" si="0"/>
        <v>7.1864835139119565</v>
      </c>
    </row>
    <row r="24" spans="1:10" ht="13.5" customHeight="1" x14ac:dyDescent="0.15">
      <c r="A24" s="2" t="s">
        <v>12</v>
      </c>
      <c r="B24" s="3"/>
      <c r="C24" s="3"/>
      <c r="D24" s="3"/>
      <c r="E24" s="3"/>
      <c r="F24" s="3"/>
      <c r="G24" s="3"/>
      <c r="H24" s="3"/>
    </row>
    <row r="25" spans="1:10" ht="13.5" customHeight="1" x14ac:dyDescent="0.15">
      <c r="A25" s="6" t="s">
        <v>14</v>
      </c>
      <c r="B25" s="7">
        <v>53.981652190190481</v>
      </c>
      <c r="C25" s="7">
        <v>0.77116645985986398</v>
      </c>
      <c r="D25" s="7">
        <v>0.81673686211063501</v>
      </c>
      <c r="E25" s="7">
        <v>41.222292809142857</v>
      </c>
      <c r="F25" s="7">
        <v>0.58888989727346941</v>
      </c>
      <c r="G25" s="7">
        <v>0.80607103089053078</v>
      </c>
      <c r="H25" s="7">
        <f t="shared" si="0"/>
        <v>-23.636474363721394</v>
      </c>
    </row>
    <row r="26" spans="1:10" ht="13.5" customHeight="1" x14ac:dyDescent="0.15">
      <c r="A26" s="6" t="s">
        <v>15</v>
      </c>
      <c r="B26" s="7">
        <v>109.04293742418477</v>
      </c>
      <c r="C26" s="7">
        <v>1.5577562489169252</v>
      </c>
      <c r="D26" s="7">
        <v>1.6498084614634829</v>
      </c>
      <c r="E26" s="7">
        <v>83.269031474468576</v>
      </c>
      <c r="F26" s="7">
        <v>1.1895575924924082</v>
      </c>
      <c r="G26" s="7">
        <v>1.6282634823988724</v>
      </c>
      <c r="H26" s="7">
        <f t="shared" si="0"/>
        <v>-23.636474363721394</v>
      </c>
    </row>
    <row r="27" spans="1:10" ht="13.5" customHeight="1" x14ac:dyDescent="0.15">
      <c r="A27" s="6" t="s">
        <v>16</v>
      </c>
      <c r="B27" s="7">
        <v>354.3895466286005</v>
      </c>
      <c r="C27" s="7">
        <v>5.0627078089800071</v>
      </c>
      <c r="D27" s="7">
        <v>5.3618774997563197</v>
      </c>
      <c r="E27" s="7">
        <v>270.62435229202288</v>
      </c>
      <c r="F27" s="7">
        <v>3.8660621756003266</v>
      </c>
      <c r="G27" s="7">
        <v>5.2918563177963351</v>
      </c>
      <c r="H27" s="7">
        <f t="shared" si="0"/>
        <v>-23.636474363721394</v>
      </c>
    </row>
    <row r="28" spans="1:10" ht="13.5" customHeight="1" x14ac:dyDescent="0.15">
      <c r="A28" s="6" t="s">
        <v>17</v>
      </c>
      <c r="B28" s="7">
        <v>295.77896776310121</v>
      </c>
      <c r="C28" s="7">
        <v>4.22541382518716</v>
      </c>
      <c r="D28" s="7">
        <v>4.4751054517196973</v>
      </c>
      <c r="E28" s="7">
        <v>225.86724787449603</v>
      </c>
      <c r="F28" s="7">
        <v>3.2266749696356576</v>
      </c>
      <c r="G28" s="7">
        <v>4.4166646960069418</v>
      </c>
      <c r="H28" s="7">
        <f t="shared" si="0"/>
        <v>-23.636474363721394</v>
      </c>
    </row>
    <row r="29" spans="1:10" ht="13.5" customHeight="1" x14ac:dyDescent="0.15">
      <c r="A29" s="6" t="s">
        <v>18</v>
      </c>
      <c r="B29" s="7">
        <v>398.0718</v>
      </c>
      <c r="C29" s="7">
        <v>5.6867400000000004</v>
      </c>
      <c r="D29" s="7">
        <v>6.0227855138863822</v>
      </c>
      <c r="E29" s="7">
        <v>370.76549999999997</v>
      </c>
      <c r="F29" s="7">
        <v>5.2966499999999996</v>
      </c>
      <c r="G29" s="7">
        <v>7.2500413838542483</v>
      </c>
      <c r="H29" s="7">
        <f t="shared" si="0"/>
        <v>-6.8596419037972645</v>
      </c>
    </row>
    <row r="30" spans="1:10" ht="13.5" customHeight="1" x14ac:dyDescent="0.15">
      <c r="A30" s="6" t="s">
        <v>19</v>
      </c>
      <c r="B30" s="7"/>
      <c r="C30" s="7"/>
      <c r="D30" s="7"/>
      <c r="E30" s="7"/>
      <c r="F30" s="7"/>
      <c r="G30" s="7"/>
      <c r="H30" s="7"/>
    </row>
    <row r="31" spans="1:10" ht="13.5" customHeight="1" x14ac:dyDescent="0.15">
      <c r="A31" s="2" t="s">
        <v>20</v>
      </c>
      <c r="B31" s="3">
        <v>6609.430123025124</v>
      </c>
      <c r="C31" s="3">
        <v>94.420430328930337</v>
      </c>
      <c r="D31" s="3">
        <v>100</v>
      </c>
      <c r="E31" s="3">
        <v>5113.9777053644157</v>
      </c>
      <c r="F31" s="3">
        <v>73.056824362348792</v>
      </c>
      <c r="G31" s="3">
        <v>100</v>
      </c>
      <c r="H31" s="3">
        <f t="shared" si="0"/>
        <v>-22.626041728636093</v>
      </c>
    </row>
    <row r="32" spans="1:10" ht="13.5" customHeight="1" x14ac:dyDescent="0.15">
      <c r="A32" s="6" t="s">
        <v>21</v>
      </c>
      <c r="B32" s="7">
        <v>421.40554744126985</v>
      </c>
      <c r="C32" s="7">
        <v>6.0200792491609976</v>
      </c>
      <c r="D32" s="7"/>
      <c r="E32" s="7">
        <v>454.87993678761904</v>
      </c>
      <c r="F32" s="7">
        <v>6.4982848112517004</v>
      </c>
      <c r="G32" s="7"/>
      <c r="H32" s="7">
        <f t="shared" si="0"/>
        <v>7.9435094173776699</v>
      </c>
      <c r="J32" s="5"/>
    </row>
    <row r="33" spans="1:8" ht="13.5" customHeight="1" x14ac:dyDescent="0.15">
      <c r="A33" s="2" t="s">
        <v>22</v>
      </c>
      <c r="B33" s="3">
        <v>7030.8356704663938</v>
      </c>
      <c r="C33" s="3">
        <v>100.44050957809134</v>
      </c>
      <c r="D33" s="3"/>
      <c r="E33" s="3">
        <v>5568.8576421520347</v>
      </c>
      <c r="F33" s="3">
        <v>79.555109173600499</v>
      </c>
      <c r="G33" s="3"/>
      <c r="H33" s="3">
        <f t="shared" si="0"/>
        <v>-20.793801716281301</v>
      </c>
    </row>
    <row r="34" spans="1:8" ht="13.5" customHeight="1" x14ac:dyDescent="0.15">
      <c r="A34" s="2" t="s">
        <v>23</v>
      </c>
      <c r="B34" s="3">
        <v>6620.5999999999995</v>
      </c>
      <c r="C34" s="3">
        <v>94.58</v>
      </c>
      <c r="D34" s="3"/>
      <c r="E34" s="3">
        <v>5649.7</v>
      </c>
      <c r="F34" s="3">
        <v>80.709999999999994</v>
      </c>
      <c r="G34" s="3"/>
      <c r="H34" s="3">
        <f t="shared" si="0"/>
        <v>-14.664834002960447</v>
      </c>
    </row>
    <row r="35" spans="1:8" ht="13.5" customHeight="1" x14ac:dyDescent="0.15">
      <c r="A35" s="2" t="s">
        <v>24</v>
      </c>
      <c r="B35" s="3">
        <v>11.169876974875478</v>
      </c>
      <c r="C35" s="3">
        <v>0.1595696710696497</v>
      </c>
      <c r="D35" s="3"/>
      <c r="E35" s="3">
        <v>535.72229463558415</v>
      </c>
      <c r="F35" s="3">
        <v>7.6531756376512021</v>
      </c>
      <c r="G35" s="3"/>
      <c r="H35" s="3">
        <f t="shared" si="0"/>
        <v>4696.1342442767273</v>
      </c>
    </row>
    <row r="36" spans="1:8" ht="13.5" customHeight="1" x14ac:dyDescent="0.15">
      <c r="A36" s="2" t="s">
        <v>25</v>
      </c>
      <c r="B36" s="3">
        <v>-410.23567046639437</v>
      </c>
      <c r="C36" s="3">
        <v>-5.8605095780913485</v>
      </c>
      <c r="D36" s="3"/>
      <c r="E36" s="3">
        <v>80.842357847965104</v>
      </c>
      <c r="F36" s="3">
        <v>1.1548908263995015</v>
      </c>
      <c r="G36" s="3"/>
      <c r="H36" s="3">
        <f t="shared" si="0"/>
        <v>-119.70632094377748</v>
      </c>
    </row>
    <row r="37" spans="1:8" ht="13.5" customHeight="1" x14ac:dyDescent="0.15">
      <c r="A37" s="2" t="s">
        <v>26</v>
      </c>
      <c r="B37" s="3">
        <v>74.33744629378721</v>
      </c>
      <c r="C37" s="3">
        <v>1.0619635184826743</v>
      </c>
      <c r="D37" s="3"/>
      <c r="E37" s="3">
        <v>68.998360081179968</v>
      </c>
      <c r="F37" s="3">
        <v>0.98569085830257097</v>
      </c>
      <c r="G37" s="3"/>
      <c r="H37" s="3">
        <f t="shared" si="0"/>
        <v>-7.1822297896900755</v>
      </c>
    </row>
    <row r="38" spans="1:8" ht="13.5" customHeight="1" x14ac:dyDescent="0.15">
      <c r="A38" s="2" t="s">
        <v>27</v>
      </c>
      <c r="B38" s="3">
        <v>100.44050957809134</v>
      </c>
      <c r="C38" s="3">
        <v>1.434864422544162</v>
      </c>
      <c r="D38" s="3"/>
      <c r="E38" s="3">
        <v>79.555109173600499</v>
      </c>
      <c r="F38" s="3">
        <v>1.1365015596228643</v>
      </c>
      <c r="G38" s="3"/>
      <c r="H38" s="3">
        <f t="shared" si="0"/>
        <v>-20.793801716281301</v>
      </c>
    </row>
    <row r="39" spans="1:8" x14ac:dyDescent="0.15">
      <c r="A39" s="8"/>
      <c r="B39" s="8"/>
      <c r="C39" s="8"/>
      <c r="D39" s="8"/>
      <c r="E39" s="8"/>
      <c r="F39" s="8"/>
      <c r="G39" s="8"/>
      <c r="H39" s="8"/>
    </row>
    <row r="40" spans="1:8" x14ac:dyDescent="0.15">
      <c r="A40" s="4" t="s">
        <v>31</v>
      </c>
    </row>
  </sheetData>
  <mergeCells count="9">
    <mergeCell ref="A3:I3"/>
    <mergeCell ref="A4:I4"/>
    <mergeCell ref="A1:I1"/>
    <mergeCell ref="A2:I2"/>
    <mergeCell ref="E7:G7"/>
    <mergeCell ref="H6:H7"/>
    <mergeCell ref="B7:D7"/>
    <mergeCell ref="B6:D6"/>
    <mergeCell ref="E6:G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Custo_Trigo_alta_2023</vt:lpstr>
      <vt:lpstr>Custo_Trigo_alta_2023!Area_de_impressao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2022-05-31T20:30:22Z</cp:lastPrinted>
  <dcterms:created xsi:type="dcterms:W3CDTF">1999-07-19T11:40:25Z</dcterms:created>
  <dcterms:modified xsi:type="dcterms:W3CDTF">2023-08-16T18:45:15Z</dcterms:modified>
</cp:coreProperties>
</file>