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Feijao_alta_2025" sheetId="6" r:id="rId1"/>
  </sheets>
  <externalReferences>
    <externalReference r:id="rId2"/>
  </externalReferences>
  <definedNames>
    <definedName name="_xlnm.Print_Area" localSheetId="0">Custo_Feijao_alta_2025!$A$1:$M$41</definedName>
  </definedNames>
  <calcPr calcId="125725"/>
</workbook>
</file>

<file path=xl/calcChain.xml><?xml version="1.0" encoding="utf-8"?>
<calcChain xmlns="http://schemas.openxmlformats.org/spreadsheetml/2006/main">
  <c r="H10" i="6"/>
  <c r="H11"/>
  <c r="H12"/>
  <c r="H13"/>
  <c r="H14"/>
  <c r="H15"/>
  <c r="H16"/>
  <c r="H17"/>
  <c r="H19"/>
  <c r="H20"/>
  <c r="H21"/>
  <c r="H22"/>
  <c r="H23"/>
  <c r="H25"/>
  <c r="H26"/>
  <c r="H27"/>
  <c r="H28"/>
  <c r="H29"/>
  <c r="H31"/>
  <c r="H32"/>
  <c r="H33"/>
  <c r="H34"/>
  <c r="H35"/>
  <c r="H36"/>
  <c r="H37"/>
  <c r="H38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<sst xmlns="http://schemas.openxmlformats.org/spreadsheetml/2006/main" count="48" uniqueCount="39">
  <si>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</si>
  <si>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</si>
  <si>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</si>
  <si>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</si>
  <si>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</si>
  <si>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</si>
  <si>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</si>
  <si>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</si>
  <si>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</si>
  <si>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</si>
  <si>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</si>
  <si>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</si>
  <si>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</si>
  <si>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</si>
  <si>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</si>
  <si>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</si>
  <si>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</si>
  <si>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</si>
  <si>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</si>
  <si>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</si>
  <si>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</si>
  <si>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</si>
  <si>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</si>
  <si>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</si>
  <si>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</si>
  <si>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</si>
  <si>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</si>
  <si>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</si>
  <si>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</si>
  <si>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</si>
  <si>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</si>
  <si>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FEIJÃO CARIOCA: ALTA TECNOLOGIA</t>
  </si>
  <si>
    <t>SISTEMA DE CULTIVO: Plantio direto</t>
  </si>
  <si>
    <t>Rendimento médio esperado (saco 60 kg/ha) - 45</t>
  </si>
  <si>
    <t>CUSTO DE PRODUÇÃO REFERENCIAL</t>
  </si>
  <si>
    <t>Variação (%)</t>
  </si>
  <si>
    <t>Julho</t>
  </si>
  <si>
    <t>R$/ha</t>
  </si>
  <si>
    <t>jul-25/jul-24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</si>
</sst>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feijão carioca alta tecnologia (%) - julho-2025</a:t>
            </a:r>
            <a:endParaRPr lang="pt-BR" sz="1800" b="0" i="0" baseline="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9165418087921213E-2"/>
          <c:y val="0.37884502383042273"/>
          <c:w val="0.39413199868235099"/>
          <c:h val="0.5900034709286657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1A-424D-A505-D96B839A069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1A-424D-A505-D96B839A069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1A-424D-A505-D96B839A069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1A-424D-A505-D96B839A069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1A-424D-A505-D96B839A069D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1A-424D-A505-D96B839A069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1A-424D-A505-D96B839A069D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1A-424D-A505-D96B839A069D}"/>
              </c:ext>
            </c:extLst>
          </c:dPt>
          <c:dLbls>
            <c:dLbl>
              <c:idx val="0"/>
              <c:layout>
                <c:manualLayout>
                  <c:x val="-0.12685560053981113"/>
                  <c:y val="-4.040402754982024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4875621890547265E-2"/>
                  <c:y val="1.7176593982849698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626865671641824E-3"/>
                  <c:y val="-2.576489097427468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875621890547272E-3"/>
                  <c:y val="-6.0118078939974312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875621890547265E-2"/>
                  <c:y val="-6.4412227435687738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77611940298503E-2"/>
                  <c:y val="-3.8647336461412378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[1]Custo_Feijao_alta_tecnologia!$N$8:$N$15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[1]Custo_Feijao_alta_tecnologia!$O$8:$O$15</c:f>
              <c:numCache>
                <c:formatCode>General</c:formatCode>
                <c:ptCount val="8"/>
                <c:pt idx="0">
                  <c:v>55.908704292369734</c:v>
                </c:pt>
                <c:pt idx="1">
                  <c:v>6.5167168264721536</c:v>
                </c:pt>
                <c:pt idx="2">
                  <c:v>20.337392355488223</c:v>
                </c:pt>
                <c:pt idx="3">
                  <c:v>0.8276281347433011</c:v>
                </c:pt>
                <c:pt idx="4">
                  <c:v>1.6718088321814686</c:v>
                </c:pt>
                <c:pt idx="5">
                  <c:v>3.3436176643629372</c:v>
                </c:pt>
                <c:pt idx="6">
                  <c:v>7.0885634814355987</c:v>
                </c:pt>
                <c:pt idx="7">
                  <c:v>4.3055684129465552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21A-424D-A505-D96B839A069D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281339326511313"/>
          <c:y val="0.31768962633614023"/>
          <c:w val="0.43334544720371487"/>
          <c:h val="0.6650332430843621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142876</xdr:colOff>
      <xdr:row>5</xdr:row>
      <xdr:rowOff>19049</xdr:rowOff>
    </xdr:from>
    <xdr:to>
      <xdr:col>11</xdr:col>
      <xdr:colOff>200026</xdr:colOff>
      <xdr:row>23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5\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  <cell r="O8">
            <v>55.908704292369734</v>
          </cell>
        </row>
        <row r="9">
          <cell r="N9" t="str">
            <v>2 - SERVIÇOS MÃO-DE-OBRA</v>
          </cell>
          <cell r="O9">
            <v>6.5167168264721536</v>
          </cell>
        </row>
        <row r="10">
          <cell r="N10" t="str">
            <v>3 - SERVIÇOS MECÂNICOS</v>
          </cell>
          <cell r="O10">
            <v>20.337392355488223</v>
          </cell>
        </row>
        <row r="11">
          <cell r="N11" t="str">
            <v xml:space="preserve">4 - DESPESAS GERAIS </v>
          </cell>
          <cell r="O11">
            <v>0.8276281347433011</v>
          </cell>
        </row>
        <row r="12">
          <cell r="N12" t="str">
            <v>5 - ASSISTÊNCIA TÉCNICA</v>
          </cell>
          <cell r="O12">
            <v>1.6718088321814686</v>
          </cell>
        </row>
        <row r="13">
          <cell r="N13" t="str">
            <v>6 - SEGURO DA PRODUÇÃO (PROAGRO)</v>
          </cell>
          <cell r="O13">
            <v>3.3436176643629372</v>
          </cell>
        </row>
        <row r="14">
          <cell r="N14" t="str">
            <v>7 - CUSTOS FINANCEIROS</v>
          </cell>
          <cell r="O14">
            <v>7.0885634814355987</v>
          </cell>
        </row>
        <row r="15">
          <cell r="N15" t="str">
            <v>8 - DESPESAS DE COMERCIALIZAÇÃO</v>
          </cell>
          <cell r="O15">
            <v>4.3055684129465552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tabSelected="1" zoomScaleNormal="100" workbookViewId="0">
      <selection activeCell="A6" sqref="A6"/>
    </sheetView>
  </sheetViews>
  <sheetFormatPr defaultRowHeight="10.5"/>
  <cols>
    <col min="1" max="1" width="49" style="1" bestFit="1" customWidth="1"/>
    <col min="2" max="7" width="9.42578125" style="1" customWidth="1"/>
    <col min="8" max="8" width="14.28515625" style="1" bestFit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4" t="s">
        <v>34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31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32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33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9" t="s">
        <v>28</v>
      </c>
      <c r="B6" s="18">
        <v>2024</v>
      </c>
      <c r="C6" s="18"/>
      <c r="D6" s="18"/>
      <c r="E6" s="19">
        <v>2025</v>
      </c>
      <c r="F6" s="19"/>
      <c r="G6" s="20"/>
      <c r="H6" s="16" t="s">
        <v>35</v>
      </c>
    </row>
    <row r="7" spans="1:9">
      <c r="A7" s="10" t="s">
        <v>29</v>
      </c>
      <c r="B7" s="15" t="s">
        <v>36</v>
      </c>
      <c r="C7" s="15"/>
      <c r="D7" s="15"/>
      <c r="E7" s="15" t="s">
        <v>36</v>
      </c>
      <c r="F7" s="15"/>
      <c r="G7" s="15"/>
      <c r="H7" s="17"/>
    </row>
    <row r="8" spans="1:9" ht="13.5" customHeight="1">
      <c r="A8" s="9" t="s">
        <v>2</v>
      </c>
      <c r="B8" s="11" t="s">
        <v>37</v>
      </c>
      <c r="C8" s="12" t="s">
        <v>3</v>
      </c>
      <c r="D8" s="12" t="s">
        <v>4</v>
      </c>
      <c r="E8" s="11" t="s">
        <v>37</v>
      </c>
      <c r="F8" s="12" t="s">
        <v>3</v>
      </c>
      <c r="G8" s="12" t="s">
        <v>4</v>
      </c>
      <c r="H8" s="13" t="s">
        <v>38</v>
      </c>
    </row>
    <row r="9" spans="1:9" ht="13.5" customHeight="1">
      <c r="A9" s="6" t="s">
        <v>5</v>
      </c>
      <c r="B9" s="7">
        <v>3516.2880444444445</v>
      </c>
      <c r="C9" s="7">
        <v>78.139734320987657</v>
      </c>
      <c r="D9" s="7">
        <v>54.157134686396567</v>
      </c>
      <c r="E9" s="7">
        <v>3805.2147658730164</v>
      </c>
      <c r="F9" s="7">
        <v>84.560328130511479</v>
      </c>
      <c r="G9" s="7">
        <v>55.908704292369734</v>
      </c>
      <c r="H9" s="7">
        <f>(E9/B9-1)*100</f>
        <v>8.2168103914314283</v>
      </c>
    </row>
    <row r="10" spans="1:9" ht="13.5" customHeight="1">
      <c r="A10" s="2" t="s">
        <v>0</v>
      </c>
      <c r="B10" s="3">
        <v>793.8125</v>
      </c>
      <c r="C10" s="3">
        <v>17.640277777777779</v>
      </c>
      <c r="D10" s="3">
        <v>12.226134473302933</v>
      </c>
      <c r="E10" s="3">
        <v>806.13</v>
      </c>
      <c r="F10" s="3">
        <v>17.914000000000001</v>
      </c>
      <c r="G10" s="3">
        <v>11.844189241410096</v>
      </c>
      <c r="H10" s="3">
        <f t="shared" ref="H10:H38" si="0">(E10/B10-1)*100</f>
        <v>1.5516888433981579</v>
      </c>
    </row>
    <row r="11" spans="1:9" ht="13.5" customHeight="1">
      <c r="A11" s="2" t="s">
        <v>6</v>
      </c>
      <c r="B11" s="3">
        <v>1935.616111111111</v>
      </c>
      <c r="C11" s="3">
        <v>43.013691358024687</v>
      </c>
      <c r="D11" s="3">
        <v>29.811955421634341</v>
      </c>
      <c r="E11" s="3">
        <v>2241.475027777778</v>
      </c>
      <c r="F11" s="3">
        <v>49.810556172839512</v>
      </c>
      <c r="G11" s="3">
        <v>32.933217234062681</v>
      </c>
      <c r="H11" s="3">
        <f t="shared" si="0"/>
        <v>15.801631062633259</v>
      </c>
    </row>
    <row r="12" spans="1:9" ht="13.5" customHeight="1">
      <c r="A12" s="2" t="s">
        <v>7</v>
      </c>
      <c r="B12" s="3">
        <v>786.8594333333333</v>
      </c>
      <c r="C12" s="3">
        <v>17.485765185185183</v>
      </c>
      <c r="D12" s="3">
        <v>12.119044791459286</v>
      </c>
      <c r="E12" s="3">
        <v>757.60973809523807</v>
      </c>
      <c r="F12" s="3">
        <v>16.835771957671959</v>
      </c>
      <c r="G12" s="3">
        <v>11.131297816896952</v>
      </c>
      <c r="H12" s="3">
        <f t="shared" si="0"/>
        <v>-3.7172707092277268</v>
      </c>
    </row>
    <row r="13" spans="1:9" ht="13.5" customHeight="1">
      <c r="A13" s="6" t="s">
        <v>8</v>
      </c>
      <c r="B13" s="7">
        <v>447.33333333333326</v>
      </c>
      <c r="C13" s="7">
        <v>9.9407407407407398</v>
      </c>
      <c r="D13" s="7">
        <v>6.889734651097303</v>
      </c>
      <c r="E13" s="7">
        <v>443.53571428571422</v>
      </c>
      <c r="F13" s="7">
        <v>9.8563492063492042</v>
      </c>
      <c r="G13" s="7">
        <v>6.5167168264721536</v>
      </c>
      <c r="H13" s="7">
        <f t="shared" si="0"/>
        <v>-0.84894613583137435</v>
      </c>
    </row>
    <row r="14" spans="1:9" ht="13.5" customHeight="1">
      <c r="A14" s="2" t="s">
        <v>9</v>
      </c>
      <c r="B14" s="3">
        <v>48.8</v>
      </c>
      <c r="C14" s="3">
        <v>1.0844444444444443</v>
      </c>
      <c r="D14" s="3">
        <v>0.75160741648334206</v>
      </c>
      <c r="E14" s="3">
        <v>48.385714285714279</v>
      </c>
      <c r="F14" s="3">
        <v>1.0752380952380951</v>
      </c>
      <c r="G14" s="3">
        <v>0.71091456288787136</v>
      </c>
      <c r="H14" s="3">
        <f t="shared" si="0"/>
        <v>-0.84894613583138545</v>
      </c>
    </row>
    <row r="15" spans="1:9" ht="13.5" customHeight="1">
      <c r="A15" s="2" t="s">
        <v>10</v>
      </c>
      <c r="B15" s="3">
        <v>32.533333333333331</v>
      </c>
      <c r="C15" s="3">
        <v>0.72296296296296292</v>
      </c>
      <c r="D15" s="3">
        <v>0.50107161098889474</v>
      </c>
      <c r="E15" s="3">
        <v>32.25714285714286</v>
      </c>
      <c r="F15" s="3">
        <v>0.71682539682539692</v>
      </c>
      <c r="G15" s="3">
        <v>0.47394304192524778</v>
      </c>
      <c r="H15" s="3">
        <f t="shared" si="0"/>
        <v>-0.84894613583136325</v>
      </c>
    </row>
    <row r="16" spans="1:9" ht="13.5" customHeight="1">
      <c r="A16" s="2" t="s">
        <v>11</v>
      </c>
      <c r="B16" s="3">
        <v>252.1333333333333</v>
      </c>
      <c r="C16" s="3">
        <v>5.6029629629629625</v>
      </c>
      <c r="D16" s="3">
        <v>3.8833049851639343</v>
      </c>
      <c r="E16" s="3">
        <v>249.99285714285713</v>
      </c>
      <c r="F16" s="3">
        <v>5.5553968253968256</v>
      </c>
      <c r="G16" s="3">
        <v>3.6730585749206695</v>
      </c>
      <c r="H16" s="3">
        <f t="shared" si="0"/>
        <v>-0.84894613583137435</v>
      </c>
    </row>
    <row r="17" spans="1:10" ht="13.5" customHeight="1">
      <c r="A17" s="2" t="s">
        <v>1</v>
      </c>
      <c r="B17" s="3">
        <v>113.86666666666665</v>
      </c>
      <c r="C17" s="3">
        <v>2.5303703703703699</v>
      </c>
      <c r="D17" s="3">
        <v>1.7537506384611312</v>
      </c>
      <c r="E17" s="3">
        <v>112.89999999999999</v>
      </c>
      <c r="F17" s="3">
        <v>2.5088888888888885</v>
      </c>
      <c r="G17" s="3">
        <v>1.6588006467383665</v>
      </c>
      <c r="H17" s="3">
        <f t="shared" si="0"/>
        <v>-0.84894613583137435</v>
      </c>
    </row>
    <row r="18" spans="1:10" ht="13.5" customHeight="1">
      <c r="A18" s="2" t="s">
        <v>12</v>
      </c>
      <c r="B18" s="3"/>
      <c r="C18" s="3">
        <v>0</v>
      </c>
      <c r="D18" s="3"/>
      <c r="E18" s="3"/>
      <c r="F18" s="3">
        <v>0</v>
      </c>
      <c r="G18" s="3"/>
      <c r="H18" s="3"/>
    </row>
    <row r="19" spans="1:10" ht="13.5" customHeight="1">
      <c r="A19" s="6" t="s">
        <v>13</v>
      </c>
      <c r="B19" s="7">
        <v>1381.9729531214286</v>
      </c>
      <c r="C19" s="7">
        <v>30.710510069365082</v>
      </c>
      <c r="D19" s="7">
        <v>21.284859035767457</v>
      </c>
      <c r="E19" s="7">
        <v>1384.1877873928572</v>
      </c>
      <c r="F19" s="7">
        <v>30.75972860873016</v>
      </c>
      <c r="G19" s="7">
        <v>20.337392355488223</v>
      </c>
      <c r="H19" s="7">
        <f t="shared" si="0"/>
        <v>0.16026610842316824</v>
      </c>
    </row>
    <row r="20" spans="1:10" ht="13.5" customHeight="1">
      <c r="A20" s="2" t="s">
        <v>9</v>
      </c>
      <c r="B20" s="3">
        <v>73.145986799999989</v>
      </c>
      <c r="C20" s="3">
        <v>1.625466373333333</v>
      </c>
      <c r="D20" s="3">
        <v>1.126579224690013</v>
      </c>
      <c r="E20" s="3">
        <v>73.981838400000001</v>
      </c>
      <c r="F20" s="3">
        <v>1.6440408533333333</v>
      </c>
      <c r="G20" s="3">
        <v>1.0869895605386477</v>
      </c>
      <c r="H20" s="3">
        <f t="shared" si="0"/>
        <v>1.1427169644801616</v>
      </c>
    </row>
    <row r="21" spans="1:10" ht="13.5" customHeight="1">
      <c r="A21" s="2" t="s">
        <v>10</v>
      </c>
      <c r="B21" s="3">
        <v>268.84839999999997</v>
      </c>
      <c r="C21" s="3">
        <v>5.9744088888888882</v>
      </c>
      <c r="D21" s="3">
        <v>4.1407469538868886</v>
      </c>
      <c r="E21" s="3">
        <v>268.15028599999994</v>
      </c>
      <c r="F21" s="3">
        <v>5.9588952444444434</v>
      </c>
      <c r="G21" s="3">
        <v>3.9398393962788125</v>
      </c>
      <c r="H21" s="3">
        <f t="shared" si="0"/>
        <v>-0.2596682740161449</v>
      </c>
    </row>
    <row r="22" spans="1:10" ht="13.5" customHeight="1">
      <c r="A22" s="2" t="s">
        <v>11</v>
      </c>
      <c r="B22" s="3">
        <v>601.51856632142858</v>
      </c>
      <c r="C22" s="3">
        <v>13.367079251587302</v>
      </c>
      <c r="D22" s="3">
        <v>9.2644634344182961</v>
      </c>
      <c r="E22" s="3">
        <v>592.99566299285721</v>
      </c>
      <c r="F22" s="3">
        <v>13.177681399841271</v>
      </c>
      <c r="G22" s="3">
        <v>8.712680153105385</v>
      </c>
      <c r="H22" s="3">
        <f t="shared" si="0"/>
        <v>-1.4168977992970344</v>
      </c>
    </row>
    <row r="23" spans="1:10" ht="13.5" customHeight="1">
      <c r="A23" s="2" t="s">
        <v>1</v>
      </c>
      <c r="B23" s="3">
        <v>438.46000000000004</v>
      </c>
      <c r="C23" s="3">
        <v>9.743555555555556</v>
      </c>
      <c r="D23" s="3">
        <v>6.7530694227722581</v>
      </c>
      <c r="E23" s="3">
        <v>449.06</v>
      </c>
      <c r="F23" s="3">
        <v>9.979111111111111</v>
      </c>
      <c r="G23" s="3">
        <v>6.5978832455653764</v>
      </c>
      <c r="H23" s="3">
        <f t="shared" si="0"/>
        <v>2.4175523422889089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53.455943308992062</v>
      </c>
      <c r="C25" s="7">
        <v>1.1879098513109347</v>
      </c>
      <c r="D25" s="7">
        <v>0.82331728373261326</v>
      </c>
      <c r="E25" s="7">
        <v>56.32938267551588</v>
      </c>
      <c r="F25" s="7">
        <v>1.2517640594559085</v>
      </c>
      <c r="G25" s="7">
        <v>0.8276281347433011</v>
      </c>
      <c r="H25" s="7">
        <f t="shared" si="0"/>
        <v>5.3753412411309265</v>
      </c>
    </row>
    <row r="26" spans="1:10" ht="13.5" customHeight="1">
      <c r="A26" s="6" t="s">
        <v>15</v>
      </c>
      <c r="B26" s="7">
        <v>107.98100548416396</v>
      </c>
      <c r="C26" s="7">
        <v>2.3995778996480879</v>
      </c>
      <c r="D26" s="7">
        <v>1.6631009131398786</v>
      </c>
      <c r="E26" s="7">
        <v>113.78535300454209</v>
      </c>
      <c r="F26" s="7">
        <v>2.5285634001009352</v>
      </c>
      <c r="G26" s="7">
        <v>1.6718088321814686</v>
      </c>
      <c r="H26" s="7">
        <f t="shared" si="0"/>
        <v>5.3753412411309487</v>
      </c>
    </row>
    <row r="27" spans="1:10" ht="13.5" customHeight="1">
      <c r="A27" s="6" t="s">
        <v>16</v>
      </c>
      <c r="B27" s="7">
        <v>215.96201096832792</v>
      </c>
      <c r="C27" s="7">
        <v>4.7991557992961758</v>
      </c>
      <c r="D27" s="7">
        <v>3.3262018262797572</v>
      </c>
      <c r="E27" s="7">
        <v>227.57070600908418</v>
      </c>
      <c r="F27" s="7">
        <v>5.0571268002018703</v>
      </c>
      <c r="G27" s="7">
        <v>3.3436176643629372</v>
      </c>
      <c r="H27" s="7">
        <f t="shared" si="0"/>
        <v>5.3753412411309487</v>
      </c>
    </row>
    <row r="28" spans="1:10" ht="13.5" customHeight="1">
      <c r="A28" s="6" t="s">
        <v>17</v>
      </c>
      <c r="B28" s="7">
        <v>488.51246881035775</v>
      </c>
      <c r="C28" s="7">
        <v>10.855832640230172</v>
      </c>
      <c r="D28" s="7">
        <v>7.5239671025092676</v>
      </c>
      <c r="E28" s="7">
        <v>482.45629673925839</v>
      </c>
      <c r="F28" s="7">
        <v>10.721251038650186</v>
      </c>
      <c r="G28" s="7">
        <v>7.0885634814355987</v>
      </c>
      <c r="H28" s="7">
        <f t="shared" si="0"/>
        <v>-1.2397169893836213</v>
      </c>
    </row>
    <row r="29" spans="1:10" ht="13.5" customHeight="1">
      <c r="A29" s="6" t="s">
        <v>18</v>
      </c>
      <c r="B29" s="7">
        <v>281.24549999999999</v>
      </c>
      <c r="C29" s="7">
        <v>6.2499000000000002</v>
      </c>
      <c r="D29" s="7">
        <v>4.3316845010771683</v>
      </c>
      <c r="E29" s="7">
        <v>293.04224999999997</v>
      </c>
      <c r="F29" s="7">
        <v>6.5120499999999995</v>
      </c>
      <c r="G29" s="7">
        <v>4.3055684129465552</v>
      </c>
      <c r="H29" s="7">
        <f t="shared" si="0"/>
        <v>4.1944671114737764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  <c r="J30" s="5"/>
    </row>
    <row r="31" spans="1:10" ht="13.5" customHeight="1">
      <c r="A31" s="2" t="s">
        <v>20</v>
      </c>
      <c r="B31" s="3">
        <v>6492.7512594710479</v>
      </c>
      <c r="C31" s="3">
        <v>144.28336132157884</v>
      </c>
      <c r="D31" s="3">
        <v>100</v>
      </c>
      <c r="E31" s="3">
        <v>6806.1222559799899</v>
      </c>
      <c r="F31" s="3">
        <v>151.24716124399978</v>
      </c>
      <c r="G31" s="3">
        <v>100</v>
      </c>
      <c r="H31" s="3">
        <f t="shared" si="0"/>
        <v>4.8264746944036041</v>
      </c>
    </row>
    <row r="32" spans="1:10" ht="13.5" customHeight="1">
      <c r="A32" s="6" t="s">
        <v>21</v>
      </c>
      <c r="B32" s="7">
        <v>419.61265285025797</v>
      </c>
      <c r="C32" s="7">
        <v>9.3247256188946217</v>
      </c>
      <c r="D32" s="7"/>
      <c r="E32" s="7">
        <v>417.92852815148808</v>
      </c>
      <c r="F32" s="7">
        <v>9.2873006255886246</v>
      </c>
      <c r="G32" s="7"/>
      <c r="H32" s="7">
        <f t="shared" si="0"/>
        <v>-0.40135222027513073</v>
      </c>
    </row>
    <row r="33" spans="1:8" ht="13.5" customHeight="1">
      <c r="A33" s="2" t="s">
        <v>22</v>
      </c>
      <c r="B33" s="3">
        <v>6912.3639123213061</v>
      </c>
      <c r="C33" s="3">
        <v>153.60808694047347</v>
      </c>
      <c r="D33" s="3"/>
      <c r="E33" s="3">
        <v>7224.0507841314775</v>
      </c>
      <c r="F33" s="3">
        <v>160.5344618695884</v>
      </c>
      <c r="G33" s="3"/>
      <c r="H33" s="3">
        <f t="shared" si="0"/>
        <v>4.5091212754957644</v>
      </c>
    </row>
    <row r="34" spans="1:8" ht="13.5" customHeight="1">
      <c r="A34" s="2" t="s">
        <v>23</v>
      </c>
      <c r="B34" s="3">
        <v>7409.7</v>
      </c>
      <c r="C34" s="3">
        <v>164.66</v>
      </c>
      <c r="D34" s="3"/>
      <c r="E34" s="3">
        <v>6542.5499999999993</v>
      </c>
      <c r="F34" s="3">
        <v>145.38999999999999</v>
      </c>
      <c r="G34" s="3"/>
      <c r="H34" s="3">
        <f t="shared" si="0"/>
        <v>-11.702902951536508</v>
      </c>
    </row>
    <row r="35" spans="1:8" ht="13.5" customHeight="1">
      <c r="A35" s="2" t="s">
        <v>24</v>
      </c>
      <c r="B35" s="3">
        <v>916.94874052895193</v>
      </c>
      <c r="C35" s="3">
        <v>20.376638678421156</v>
      </c>
      <c r="D35" s="3"/>
      <c r="E35" s="3">
        <v>-263.57225597999059</v>
      </c>
      <c r="F35" s="3">
        <v>-5.8571612439997907</v>
      </c>
      <c r="G35" s="3"/>
      <c r="H35" s="3">
        <f t="shared" si="0"/>
        <v>-128.74449184890597</v>
      </c>
    </row>
    <row r="36" spans="1:8" ht="13.5" customHeight="1">
      <c r="A36" s="2" t="s">
        <v>25</v>
      </c>
      <c r="B36" s="3">
        <v>497.33608767869373</v>
      </c>
      <c r="C36" s="3">
        <v>11.051913059526527</v>
      </c>
      <c r="D36" s="3"/>
      <c r="E36" s="3">
        <v>-681.50078413147821</v>
      </c>
      <c r="F36" s="3">
        <v>-15.144461869588405</v>
      </c>
      <c r="G36" s="3"/>
      <c r="H36" s="3">
        <f t="shared" si="0"/>
        <v>-237.03022986173585</v>
      </c>
    </row>
    <row r="37" spans="1:8" ht="13.5" customHeight="1">
      <c r="A37" s="2" t="s">
        <v>26</v>
      </c>
      <c r="B37" s="3">
        <v>41.979618075557553</v>
      </c>
      <c r="C37" s="3">
        <v>0.93288040167905673</v>
      </c>
      <c r="D37" s="3"/>
      <c r="E37" s="3">
        <v>49.687397923732568</v>
      </c>
      <c r="F37" s="3"/>
      <c r="G37" s="3"/>
      <c r="H37" s="3">
        <f t="shared" si="0"/>
        <v>18.36076696625031</v>
      </c>
    </row>
    <row r="38" spans="1:8" ht="13.5" customHeight="1">
      <c r="A38" s="2" t="s">
        <v>27</v>
      </c>
      <c r="B38" s="3">
        <v>153.60808694047347</v>
      </c>
      <c r="C38" s="3">
        <v>3.4135130431216325</v>
      </c>
      <c r="D38" s="3"/>
      <c r="E38" s="3">
        <v>160.5344618695884</v>
      </c>
      <c r="F38" s="3"/>
      <c r="G38" s="3"/>
      <c r="H38" s="3">
        <f t="shared" si="0"/>
        <v>4.5091212754957644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30</v>
      </c>
    </row>
  </sheetData>
  <mergeCells count="9">
    <mergeCell ref="A3:I3"/>
    <mergeCell ref="A4:I4"/>
    <mergeCell ref="B7:D7"/>
    <mergeCell ref="A1:I1"/>
    <mergeCell ref="A2:I2"/>
    <mergeCell ref="H6:H7"/>
    <mergeCell ref="E7:G7"/>
    <mergeCell ref="B6:D6"/>
    <mergeCell ref="E6:G6"/>
  </mergeCells>
  <pageMargins left="0.511811024" right="0.511811024" top="0.78740157499999996" bottom="0.78740157499999996" header="0.31496062000000002" footer="0.3149606200000000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Custo_Feijao_alta_2025</vt:lpstr>
      <vt:lpstr>Custo_Feijao_alta_2025!Area_de_impressao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2022-05-31T19:55:34Z</cp:lastPrinted>
  <dcterms:created xsi:type="dcterms:W3CDTF">1999-07-19T11:40:25Z</dcterms:created>
  <dcterms:modified xsi:type="dcterms:W3CDTF">2025-08-25T18:26:02Z</dcterms:modified>
</cp:coreProperties>
</file>