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435"/>
  </bookViews>
  <sheets>
    <sheet name="Custo_Milho_VPA_Julho_2026" sheetId="7" r:id="rId1"/>
  </sheets>
  <externalReferences>
    <externalReference r:id="rId2"/>
  </externalReferences>
  <calcPr calcId="145621"/>
</workbook>
</file>

<file path=xl/sharedStrings.xml><?xml version="1.0" encoding="utf-8"?>
<sst xmlns="http://schemas.openxmlformats.org/spreadsheetml/2006/main" count="47" uniqueCount="39">
  <si>
    <t>Semente</t>
  </si>
  <si>
    <t>Colheita</t>
  </si>
  <si>
    <t>COMPONENTES DO CUSTO</t>
  </si>
  <si>
    <t>% (COE)</t>
  </si>
  <si>
    <t>A - INSUMOS</t>
  </si>
  <si>
    <t>Fertilizantes</t>
  </si>
  <si>
    <t>Agrotóxicos</t>
  </si>
  <si>
    <t>B - SERVIÇOS MÃO-DE-OBRA</t>
  </si>
  <si>
    <t>Preparo do Solo</t>
  </si>
  <si>
    <t>Plantio</t>
  </si>
  <si>
    <t>Tratos Culturais</t>
  </si>
  <si>
    <t>C - SERVIÇOS MECÂNICOS</t>
  </si>
  <si>
    <t xml:space="preserve">D - DESPESAS GERAIS </t>
  </si>
  <si>
    <t>E - ASSISTÊNCIA TÉCNICA</t>
  </si>
  <si>
    <t>F - SEGURO DA PRODUÇÃO (PROAGRO)</t>
  </si>
  <si>
    <t>G - CUSTOS FINANCEIROS</t>
  </si>
  <si>
    <t>H - DESPESAS DE COMERCIALIZAÇÃO</t>
  </si>
  <si>
    <t>I - ARRENDAMENTO</t>
  </si>
  <si>
    <t>CUSTO OPERACIONAL EFETIVO (COE=A+B+...+I)</t>
  </si>
  <si>
    <t>J - DEPRECIAÇÃO</t>
  </si>
  <si>
    <t>CUSTO OPERACIONAL TOTAL (COT=COE + J)</t>
  </si>
  <si>
    <t>Ano</t>
  </si>
  <si>
    <t>Especificação/Mês</t>
  </si>
  <si>
    <t>Fonte: Epagri/Cepa.</t>
  </si>
  <si>
    <t>CUSTO DE PRODUÇÃO REFERENCIAL</t>
  </si>
  <si>
    <t>Variação (%)</t>
  </si>
  <si>
    <t>Julho</t>
  </si>
  <si>
    <t>R$/ha</t>
  </si>
  <si>
    <t>Jul-26/Jul-25</t>
  </si>
  <si>
    <t>R$/saca</t>
  </si>
  <si>
    <t>RECEITA BRUTA</t>
  </si>
  <si>
    <t>MARGEM BRUTA (RB - COE)</t>
  </si>
  <si>
    <t>LUCRO OPERACIONAL (RB - COT)</t>
  </si>
  <si>
    <t>PRODUTIVIDADE DE NIVELAMENTO (sacas) (COT/preço)</t>
  </si>
  <si>
    <t>PREÇO DE NIVELAMENTO (R$) (COT/produt. em sacas)</t>
  </si>
  <si>
    <t>MILHO VPA</t>
  </si>
  <si>
    <t>SISTEMA DE CULTIVO: Plantio direto e semente VPA</t>
  </si>
  <si>
    <t>Rendimento médio esperado: saco 60 kg/há</t>
  </si>
  <si>
    <t>Custo de produção referencial do milho VPA (%) - julho 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</si>
</sst>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8"/>
      <name val="Verdana"/>
      <family val="2"/>
    </font>
    <font>
      <b/>
      <sz val="8"/>
      <name val="Verdana"/>
      <family val="2"/>
    </font>
    <font>
      <b/>
      <sz val="12"/>
      <name val="Verdana"/>
      <family val="2"/>
    </font>
    <font>
      <b/>
      <i/>
      <sz val="8"/>
      <name val="Verdana"/>
      <family val="2"/>
    </font>
    <font>
      <sz val="10"/>
      <name val="MS Sans Serif"/>
      <family val="2"/>
    </font>
    <font>
      <b/>
      <sz val="8"/>
      <color theme="1"/>
      <name val="Verdana"/>
      <family val="2"/>
    </font>
    <font>
      <b/>
      <sz val="16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rgb="FFE7F6E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0" xfId="0" applyFont="1" applyFill="1"/>
    <xf numFmtId="2" fontId="1" fillId="0" borderId="0" xfId="0" applyNumberFormat="1" applyFont="1" applyFill="1"/>
    <xf numFmtId="0" fontId="4" fillId="0" borderId="0" xfId="0" applyFont="1"/>
    <xf numFmtId="0" fontId="2" fillId="0" borderId="0" xfId="0" applyFont="1" applyFill="1"/>
    <xf numFmtId="2" fontId="2" fillId="0" borderId="0" xfId="0" applyNumberFormat="1" applyFont="1" applyFill="1"/>
    <xf numFmtId="0" fontId="1" fillId="3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6" fillId="4" borderId="0" xfId="0" applyFont="1" applyFill="1" applyBorder="1" applyAlignment="1">
      <alignment vertical="center"/>
    </xf>
    <xf numFmtId="4" fontId="2" fillId="0" borderId="0" xfId="0" applyNumberFormat="1" applyFont="1" applyFill="1"/>
    <xf numFmtId="4" fontId="1" fillId="0" borderId="0" xfId="0" applyNumberFormat="1" applyFont="1" applyFill="1"/>
    <xf numFmtId="4" fontId="1" fillId="0" borderId="0" xfId="0" applyNumberFormat="1" applyFont="1"/>
    <xf numFmtId="4" fontId="2" fillId="0" borderId="0" xfId="0" applyNumberFormat="1" applyFont="1"/>
    <xf numFmtId="0" fontId="7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FF2CC"/>
      <color rgb="FFFFCD69"/>
      <color rgb="FFFFC0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99587725548228"/>
          <c:y val="0.12658863587997449"/>
          <c:w val="0.49593691088844843"/>
          <c:h val="0.706383823732559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dPt>
            <c:idx val="5"/>
            <c:bubble3D val="0"/>
            <c:spPr>
              <a:solidFill>
                <a:srgbClr val="F79646"/>
              </a:solidFill>
            </c:spPr>
          </c:dPt>
          <c:dPt>
            <c:idx val="6"/>
            <c:bubble3D val="0"/>
            <c:spPr>
              <a:solidFill>
                <a:srgbClr val="84A7D1"/>
              </a:solidFill>
            </c:spPr>
          </c:dPt>
          <c:dPt>
            <c:idx val="7"/>
            <c:bubble3D val="0"/>
            <c:spPr>
              <a:solidFill>
                <a:srgbClr val="D38582"/>
              </a:solidFill>
            </c:spPr>
          </c:dPt>
          <c:dLbls>
            <c:dLbl>
              <c:idx val="0"/>
              <c:layout>
                <c:manualLayout>
                  <c:x val="-0.14548768586374741"/>
                  <c:y val="-9.40765299074457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13895243464082"/>
                  <c:y val="4.748238707003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[1]Custo_Milho_VPA!$N$8:$N$15</c:f>
              <c:strCache>
                <c:ptCount val="8"/>
                <c:pt idx="0">
                  <c:v>1 - INSUMOS</c:v>
                </c:pt>
                <c:pt idx="1">
                  <c:v>2 - SERVIÇOS MÃO-DE-OBRA</c:v>
                </c:pt>
                <c:pt idx="2">
                  <c:v>3 - SERVIÇOS MECÂNICOS</c:v>
                </c:pt>
                <c:pt idx="3">
                  <c:v>4 - DESPESAS GERAIS </c:v>
                </c:pt>
                <c:pt idx="4">
                  <c:v>5 - ASSISTÊNCIA TÉCNICA</c:v>
                </c:pt>
                <c:pt idx="5">
                  <c:v>6 - SEGURO DA PRODUÇÃO (PROAGRO)</c:v>
                </c:pt>
                <c:pt idx="6">
                  <c:v>7 - CUSTOS FINANCEIROS</c:v>
                </c:pt>
                <c:pt idx="7">
                  <c:v>8 - DESPESAS DE COMERCIALIZAÇÃO</c:v>
                </c:pt>
              </c:strCache>
            </c:strRef>
          </c:cat>
          <c:val>
            <c:numRef>
              <c:f>[1]Custo_Milho_VPA!$P$8:$P$15</c:f>
              <c:numCache>
                <c:formatCode>General</c:formatCode>
                <c:ptCount val="8"/>
                <c:pt idx="0">
                  <c:v>61.162581111374259</c:v>
                </c:pt>
                <c:pt idx="1">
                  <c:v>3.9897516664234134</c:v>
                </c:pt>
                <c:pt idx="2">
                  <c:v>20.298198308747427</c:v>
                </c:pt>
                <c:pt idx="3">
                  <c:v>0.8545053108654509</c:v>
                </c:pt>
                <c:pt idx="4">
                  <c:v>1.7261007279482112</c:v>
                </c:pt>
                <c:pt idx="5">
                  <c:v>2.5891510919223166</c:v>
                </c:pt>
                <c:pt idx="6">
                  <c:v>1.8124057643456217</c:v>
                </c:pt>
                <c:pt idx="7">
                  <c:v>7.5673060183733014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312848769192535"/>
          <c:y val="4.2029631164525481E-2"/>
          <c:w val="0.34347584150133659"/>
          <c:h val="0.88376979904538955"/>
        </c:manualLayout>
      </c:layout>
      <c:overlay val="0"/>
      <c:txPr>
        <a:bodyPr/>
        <a:lstStyle/>
        <a:p>
          <a:pPr lvl="0">
            <a:defRPr sz="800" b="1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47625</xdr:rowOff>
    </xdr:from>
    <xdr:to>
      <xdr:col>0</xdr:col>
      <xdr:colOff>2076450</xdr:colOff>
      <xdr:row>4</xdr:row>
      <xdr:rowOff>28527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47625"/>
          <a:ext cx="1876425" cy="628602"/>
        </a:xfrm>
        <a:prstGeom prst="rect">
          <a:avLst/>
        </a:prstGeom>
      </xdr:spPr>
    </xdr:pic>
    <xdr:clientData/>
  </xdr:twoCellAnchor>
  <xdr:oneCellAnchor>
    <xdr:from>
      <xdr:col>8</xdr:col>
      <xdr:colOff>323850</xdr:colOff>
      <xdr:row>12</xdr:row>
      <xdr:rowOff>66675</xdr:rowOff>
    </xdr:from>
    <xdr:ext cx="4105275" cy="2466975"/>
    <xdr:graphicFrame macro="">
      <xdr:nvGraphicFramePr>
        <xdr:cNvPr id="5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rives%20compartilhados/CEPA%20Dados/Precos_SPM/CUSTOS_2026/CUSTO_PRODUCAO_JULHO_2026_VERSAO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 geral"/>
      <sheetName val="Precos do custo"/>
      <sheetName val="Colheitadeira"/>
      <sheetName val="TAI"/>
      <sheetName val="trator"/>
      <sheetName val="Resumo geral"/>
      <sheetName val="Custo_Banana_Caturra até 30t"/>
      <sheetName val="Custo_Banana_Caturra 30 a 40 t"/>
      <sheetName val="Custo_Banana_Caturra acima 40t"/>
      <sheetName val="Custo_Maçã"/>
      <sheetName val="Custo_Maracujá"/>
      <sheetName val="Custo_Alho"/>
      <sheetName val="Custo_Cebola"/>
      <sheetName val="Custo_Arroz"/>
      <sheetName val="Custo_Feijao_media_tecnologia"/>
      <sheetName val="Custo_Feijao_alta_tecnologia"/>
      <sheetName val="Custo_Milho_VPA"/>
      <sheetName val="Milho_media_utilizacao"/>
      <sheetName val="Milho_alta_utilizacao"/>
      <sheetName val="Custo_Milho_Silagem"/>
      <sheetName val="Custo_Soja_alta_tecnologia"/>
      <sheetName val="Custo_Trigo_media_tecnologia"/>
      <sheetName val="Custo_Trigo_alta_tecnologia"/>
      <sheetName val="Custo_Aveia_preta"/>
      <sheetName val="Custo_Aveia_preta + Azevem"/>
      <sheetName val="Custo_leite"/>
      <sheetName val="PLANILHA_SISTEMA"/>
      <sheetName val="Custo_Milho_media_antigo"/>
      <sheetName val="Custo_Milho_alta_antigo"/>
      <sheetName val="Milho_agricultura_famili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8">
          <cell r="N8" t="str">
            <v>1 - INSUMOS</v>
          </cell>
          <cell r="P8">
            <v>61.162581111374259</v>
          </cell>
        </row>
        <row r="9">
          <cell r="N9" t="str">
            <v>2 - SERVIÇOS MÃO-DE-OBRA</v>
          </cell>
          <cell r="P9">
            <v>3.9897516664234134</v>
          </cell>
        </row>
        <row r="10">
          <cell r="N10" t="str">
            <v>3 - SERVIÇOS MECÂNICOS</v>
          </cell>
          <cell r="P10">
            <v>20.298198308747427</v>
          </cell>
        </row>
        <row r="11">
          <cell r="N11" t="str">
            <v xml:space="preserve">4 - DESPESAS GERAIS </v>
          </cell>
          <cell r="P11">
            <v>0.8545053108654509</v>
          </cell>
        </row>
        <row r="12">
          <cell r="N12" t="str">
            <v>5 - ASSISTÊNCIA TÉCNICA</v>
          </cell>
          <cell r="P12">
            <v>1.7261007279482112</v>
          </cell>
        </row>
        <row r="13">
          <cell r="N13" t="str">
            <v>6 - SEGURO DA PRODUÇÃO (PROAGRO)</v>
          </cell>
          <cell r="P13">
            <v>2.5891510919223166</v>
          </cell>
        </row>
        <row r="14">
          <cell r="N14" t="str">
            <v>7 - CUSTOS FINANCEIROS</v>
          </cell>
          <cell r="P14">
            <v>1.8124057643456217</v>
          </cell>
        </row>
        <row r="15">
          <cell r="N15" t="str">
            <v>8 - DESPESAS DE COMERCIALIZAÇÃO</v>
          </cell>
          <cell r="P15">
            <v>7.5673060183733014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tabSelected="1" workbookViewId="0">
      <selection activeCell="A6" sqref="A6"/>
    </sheetView>
  </sheetViews>
  <sheetFormatPr defaultRowHeight="10.5" x14ac:dyDescent="0.15"/>
  <cols>
    <col min="1" max="1" width="53.5703125" style="1" customWidth="1"/>
    <col min="2" max="2" width="10.85546875" style="1" customWidth="1"/>
    <col min="3" max="3" width="10.5703125" style="1" customWidth="1"/>
    <col min="4" max="4" width="11.28515625" style="1" customWidth="1"/>
    <col min="5" max="5" width="10.5703125" style="1" customWidth="1"/>
    <col min="6" max="6" width="12" style="1" customWidth="1"/>
    <col min="7" max="7" width="10.7109375" style="1" customWidth="1"/>
    <col min="8" max="8" width="15.42578125" style="1" customWidth="1"/>
    <col min="9" max="9" width="9.140625" style="1"/>
    <col min="10" max="10" width="51.42578125" style="1" bestFit="1" customWidth="1"/>
    <col min="11" max="16384" width="9.140625" style="1"/>
  </cols>
  <sheetData>
    <row r="1" spans="1:16" ht="15" x14ac:dyDescent="0.2">
      <c r="A1" s="20" t="s">
        <v>24</v>
      </c>
      <c r="B1" s="20"/>
      <c r="C1" s="20"/>
      <c r="D1" s="20"/>
      <c r="E1" s="20"/>
      <c r="F1" s="20"/>
      <c r="G1" s="20"/>
      <c r="H1" s="20"/>
      <c r="I1" s="20"/>
    </row>
    <row r="2" spans="1:16" ht="15" x14ac:dyDescent="0.2">
      <c r="A2" s="20" t="s">
        <v>35</v>
      </c>
      <c r="B2" s="20"/>
      <c r="C2" s="20"/>
      <c r="D2" s="20"/>
      <c r="E2" s="20"/>
      <c r="F2" s="20"/>
      <c r="G2" s="20"/>
      <c r="H2" s="20"/>
      <c r="I2" s="20"/>
    </row>
    <row r="3" spans="1:16" ht="15" x14ac:dyDescent="0.2">
      <c r="A3" s="20" t="s">
        <v>36</v>
      </c>
      <c r="B3" s="20"/>
      <c r="C3" s="20"/>
      <c r="D3" s="20"/>
      <c r="E3" s="20"/>
      <c r="F3" s="20"/>
      <c r="G3" s="20"/>
      <c r="H3" s="20"/>
      <c r="I3" s="20"/>
    </row>
    <row r="4" spans="1:16" ht="15" x14ac:dyDescent="0.2">
      <c r="A4" s="20" t="s">
        <v>37</v>
      </c>
      <c r="B4" s="20"/>
      <c r="C4" s="20"/>
      <c r="D4" s="20"/>
      <c r="E4" s="20"/>
      <c r="F4" s="20"/>
      <c r="G4" s="20"/>
      <c r="H4" s="20"/>
      <c r="I4" s="20"/>
    </row>
    <row r="6" spans="1:16" ht="13.5" customHeight="1" x14ac:dyDescent="0.15">
      <c r="A6" s="9" t="s">
        <v>21</v>
      </c>
      <c r="B6" s="21">
        <v>2025</v>
      </c>
      <c r="C6" s="21"/>
      <c r="D6" s="21"/>
      <c r="E6" s="22">
        <v>2026</v>
      </c>
      <c r="F6" s="23"/>
      <c r="G6" s="24"/>
      <c r="H6" s="25" t="s">
        <v>25</v>
      </c>
    </row>
    <row r="7" spans="1:16" ht="14.25" customHeight="1" x14ac:dyDescent="0.15">
      <c r="A7" s="10" t="s">
        <v>22</v>
      </c>
      <c r="B7" s="27" t="s">
        <v>26</v>
      </c>
      <c r="C7" s="27"/>
      <c r="D7" s="27"/>
      <c r="E7" s="27" t="s">
        <v>26</v>
      </c>
      <c r="F7" s="27"/>
      <c r="G7" s="27"/>
      <c r="H7" s="26"/>
    </row>
    <row r="8" spans="1:16" ht="13.5" customHeight="1" x14ac:dyDescent="0.15">
      <c r="A8" s="9" t="s">
        <v>2</v>
      </c>
      <c r="B8" s="11" t="s">
        <v>27</v>
      </c>
      <c r="C8" s="13" t="s">
        <v>29</v>
      </c>
      <c r="D8" s="13" t="s">
        <v>3</v>
      </c>
      <c r="E8" s="11" t="s">
        <v>27</v>
      </c>
      <c r="F8" s="13" t="s">
        <v>29</v>
      </c>
      <c r="G8" s="13" t="s">
        <v>3</v>
      </c>
      <c r="H8" s="12" t="s">
        <v>28</v>
      </c>
      <c r="L8" s="2"/>
    </row>
    <row r="9" spans="1:16" ht="13.5" customHeight="1" x14ac:dyDescent="0.15">
      <c r="A9" s="6" t="s">
        <v>4</v>
      </c>
      <c r="B9" s="7"/>
      <c r="C9" s="7"/>
      <c r="D9" s="7"/>
      <c r="E9" s="15">
        <v>4300.4438373333332</v>
      </c>
      <c r="F9" s="15">
        <v>28.669625582222221</v>
      </c>
      <c r="G9" s="15">
        <v>61.162581111374259</v>
      </c>
      <c r="H9" s="15"/>
      <c r="J9" s="19" t="s">
        <v>38</v>
      </c>
      <c r="L9" s="2"/>
      <c r="N9" s="2"/>
      <c r="O9" s="2"/>
      <c r="P9" s="2"/>
    </row>
    <row r="10" spans="1:16" ht="13.5" customHeight="1" x14ac:dyDescent="0.15">
      <c r="A10" s="3" t="s">
        <v>0</v>
      </c>
      <c r="B10" s="4"/>
      <c r="C10" s="4"/>
      <c r="D10" s="4"/>
      <c r="E10" s="16">
        <v>236.50000000000003</v>
      </c>
      <c r="F10" s="16">
        <v>1.5766666666666669</v>
      </c>
      <c r="G10" s="16">
        <v>3.3635947776519743</v>
      </c>
      <c r="H10" s="16"/>
      <c r="J10" s="19"/>
      <c r="L10" s="2"/>
      <c r="M10" s="2"/>
      <c r="N10" s="2"/>
      <c r="O10" s="2"/>
      <c r="P10" s="2"/>
    </row>
    <row r="11" spans="1:16" ht="13.5" customHeight="1" x14ac:dyDescent="0.15">
      <c r="A11" s="3" t="s">
        <v>5</v>
      </c>
      <c r="B11" s="4"/>
      <c r="C11" s="4"/>
      <c r="D11" s="4"/>
      <c r="E11" s="16">
        <v>3380.5628133333335</v>
      </c>
      <c r="F11" s="16">
        <v>22.537085422222223</v>
      </c>
      <c r="G11" s="16">
        <v>48.079676213329655</v>
      </c>
      <c r="H11" s="16"/>
      <c r="J11" s="19"/>
      <c r="L11" s="2"/>
      <c r="M11" s="2"/>
      <c r="N11" s="2"/>
      <c r="O11" s="2"/>
      <c r="P11" s="2"/>
    </row>
    <row r="12" spans="1:16" ht="13.5" customHeight="1" x14ac:dyDescent="0.15">
      <c r="A12" s="3" t="s">
        <v>6</v>
      </c>
      <c r="B12" s="4"/>
      <c r="C12" s="4"/>
      <c r="D12" s="4"/>
      <c r="E12" s="16">
        <v>683.38102400000002</v>
      </c>
      <c r="F12" s="16">
        <v>4.5558734933333334</v>
      </c>
      <c r="G12" s="16">
        <v>9.7193101203926346</v>
      </c>
      <c r="H12" s="16"/>
      <c r="L12" s="2"/>
      <c r="M12" s="2"/>
      <c r="N12" s="2"/>
      <c r="O12" s="2"/>
      <c r="P12" s="2"/>
    </row>
    <row r="13" spans="1:16" ht="13.5" customHeight="1" x14ac:dyDescent="0.15">
      <c r="A13" s="6" t="s">
        <v>7</v>
      </c>
      <c r="B13" s="7"/>
      <c r="C13" s="7"/>
      <c r="D13" s="7"/>
      <c r="E13" s="15">
        <v>280.52614285714287</v>
      </c>
      <c r="F13" s="15">
        <v>1.8701742857142858</v>
      </c>
      <c r="G13" s="15">
        <v>3.9897516664234134</v>
      </c>
      <c r="H13" s="15"/>
      <c r="L13" s="2"/>
      <c r="M13" s="2"/>
      <c r="N13" s="2"/>
      <c r="O13" s="2"/>
      <c r="P13" s="2"/>
    </row>
    <row r="14" spans="1:16" ht="13.5" customHeight="1" x14ac:dyDescent="0.15">
      <c r="A14" s="3" t="s">
        <v>8</v>
      </c>
      <c r="B14" s="4"/>
      <c r="C14" s="4"/>
      <c r="D14" s="4"/>
      <c r="E14" s="16">
        <v>20.779714285714288</v>
      </c>
      <c r="F14" s="16">
        <v>0.13853142857142858</v>
      </c>
      <c r="G14" s="16">
        <v>0.29553716047580841</v>
      </c>
      <c r="H14" s="16"/>
      <c r="L14" s="2"/>
      <c r="M14" s="2"/>
      <c r="N14" s="2"/>
      <c r="O14" s="2"/>
      <c r="P14" s="2"/>
    </row>
    <row r="15" spans="1:16" ht="13.5" customHeight="1" x14ac:dyDescent="0.15">
      <c r="A15" s="3" t="s">
        <v>9</v>
      </c>
      <c r="B15" s="4"/>
      <c r="C15" s="4"/>
      <c r="D15" s="4"/>
      <c r="E15" s="16">
        <v>41.559428571428576</v>
      </c>
      <c r="F15" s="16">
        <v>0.27706285714285717</v>
      </c>
      <c r="G15" s="16">
        <v>0.59107432095161683</v>
      </c>
      <c r="H15" s="16"/>
      <c r="L15" s="2"/>
      <c r="M15" s="2"/>
      <c r="N15" s="2"/>
      <c r="O15" s="2"/>
      <c r="P15" s="2"/>
    </row>
    <row r="16" spans="1:16" ht="13.5" customHeight="1" x14ac:dyDescent="0.15">
      <c r="A16" s="3" t="s">
        <v>10</v>
      </c>
      <c r="B16" s="4"/>
      <c r="C16" s="4"/>
      <c r="D16" s="4"/>
      <c r="E16" s="16">
        <v>176.62757142857146</v>
      </c>
      <c r="F16" s="16">
        <v>1.1775171428571432</v>
      </c>
      <c r="G16" s="16">
        <v>2.5120658640443718</v>
      </c>
      <c r="H16" s="16"/>
      <c r="L16" s="2"/>
      <c r="M16" s="2"/>
      <c r="N16" s="2"/>
      <c r="O16" s="2"/>
      <c r="P16" s="2"/>
    </row>
    <row r="17" spans="1:16" ht="13.5" customHeight="1" x14ac:dyDescent="0.15">
      <c r="A17" s="3" t="s">
        <v>1</v>
      </c>
      <c r="B17" s="4"/>
      <c r="C17" s="4"/>
      <c r="D17" s="4"/>
      <c r="E17" s="16">
        <v>41.559428571428576</v>
      </c>
      <c r="F17" s="16">
        <v>0.27706285714285717</v>
      </c>
      <c r="G17" s="16">
        <v>0.59107432095161683</v>
      </c>
      <c r="H17" s="16"/>
      <c r="L17" s="2"/>
      <c r="M17" s="2"/>
      <c r="N17" s="2"/>
      <c r="O17" s="2"/>
      <c r="P17" s="2"/>
    </row>
    <row r="18" spans="1:16" ht="13.5" customHeight="1" x14ac:dyDescent="0.15">
      <c r="A18" s="6" t="s">
        <v>11</v>
      </c>
      <c r="B18" s="7"/>
      <c r="C18" s="7"/>
      <c r="D18" s="7"/>
      <c r="E18" s="15">
        <v>1427.2004261375</v>
      </c>
      <c r="F18" s="15">
        <v>9.5146695075833332</v>
      </c>
      <c r="G18" s="15">
        <v>20.298198308747427</v>
      </c>
      <c r="H18" s="15"/>
      <c r="L18" s="2"/>
      <c r="M18" s="2"/>
      <c r="N18" s="2"/>
      <c r="O18" s="2"/>
      <c r="P18" s="2"/>
    </row>
    <row r="19" spans="1:16" ht="13.5" customHeight="1" x14ac:dyDescent="0.15">
      <c r="A19" s="3" t="s">
        <v>8</v>
      </c>
      <c r="B19" s="4"/>
      <c r="C19" s="4"/>
      <c r="D19" s="4"/>
      <c r="E19" s="16">
        <v>195.01743066666668</v>
      </c>
      <c r="F19" s="16">
        <v>1.3001162044444445</v>
      </c>
      <c r="G19" s="16">
        <v>2.7736135786110188</v>
      </c>
      <c r="H19" s="16"/>
    </row>
    <row r="20" spans="1:16" ht="13.5" customHeight="1" x14ac:dyDescent="0.15">
      <c r="A20" s="3" t="s">
        <v>9</v>
      </c>
      <c r="B20" s="4"/>
      <c r="C20" s="4"/>
      <c r="D20" s="4"/>
      <c r="E20" s="16">
        <v>362.36203093749998</v>
      </c>
      <c r="F20" s="16">
        <v>2.4157468729166665</v>
      </c>
      <c r="G20" s="16">
        <v>5.153653424442866</v>
      </c>
      <c r="H20" s="16"/>
      <c r="L20" s="2"/>
      <c r="M20" s="2"/>
      <c r="N20" s="2"/>
      <c r="O20" s="2"/>
      <c r="P20" s="2"/>
    </row>
    <row r="21" spans="1:16" ht="13.5" customHeight="1" x14ac:dyDescent="0.15">
      <c r="A21" s="3" t="s">
        <v>10</v>
      </c>
      <c r="B21" s="4"/>
      <c r="C21" s="4"/>
      <c r="D21" s="4"/>
      <c r="E21" s="16">
        <v>425.21096453333337</v>
      </c>
      <c r="F21" s="16">
        <v>2.8347397635555556</v>
      </c>
      <c r="G21" s="16">
        <v>6.0475153475884929</v>
      </c>
      <c r="H21" s="16"/>
      <c r="L21" s="2"/>
      <c r="M21" s="2"/>
      <c r="N21" s="2"/>
      <c r="O21" s="2"/>
      <c r="P21" s="2"/>
    </row>
    <row r="22" spans="1:16" ht="13.5" customHeight="1" x14ac:dyDescent="0.15">
      <c r="A22" s="3" t="s">
        <v>1</v>
      </c>
      <c r="B22" s="4"/>
      <c r="C22" s="4"/>
      <c r="D22" s="4"/>
      <c r="E22" s="16">
        <v>444.61</v>
      </c>
      <c r="F22" s="16">
        <v>2.9640666666666666</v>
      </c>
      <c r="G22" s="16">
        <v>6.3234159581050484</v>
      </c>
      <c r="H22" s="16"/>
      <c r="L22" s="2"/>
      <c r="M22" s="2"/>
      <c r="N22" s="2"/>
      <c r="O22" s="2"/>
      <c r="P22" s="2"/>
    </row>
    <row r="23" spans="1:16" ht="13.5" customHeight="1" x14ac:dyDescent="0.15">
      <c r="A23" s="6" t="s">
        <v>12</v>
      </c>
      <c r="B23" s="7"/>
      <c r="C23" s="7"/>
      <c r="D23" s="7"/>
      <c r="E23" s="15">
        <v>60.081704063279759</v>
      </c>
      <c r="F23" s="15">
        <v>0.40054469375519841</v>
      </c>
      <c r="G23" s="15">
        <v>0.8545053108654509</v>
      </c>
      <c r="H23" s="15"/>
      <c r="L23" s="2"/>
      <c r="M23" s="2"/>
      <c r="N23" s="2"/>
      <c r="O23" s="2"/>
      <c r="P23" s="2"/>
    </row>
    <row r="24" spans="1:16" ht="13.5" customHeight="1" x14ac:dyDescent="0.15">
      <c r="A24" s="6" t="s">
        <v>13</v>
      </c>
      <c r="B24" s="7"/>
      <c r="C24" s="7"/>
      <c r="D24" s="7"/>
      <c r="E24" s="15">
        <v>121.36504220782513</v>
      </c>
      <c r="F24" s="15">
        <v>0.80910028138550083</v>
      </c>
      <c r="G24" s="15">
        <v>1.7261007279482112</v>
      </c>
      <c r="H24" s="15"/>
      <c r="L24" s="2"/>
      <c r="M24" s="2"/>
      <c r="N24" s="2"/>
      <c r="O24" s="2"/>
      <c r="P24" s="2"/>
    </row>
    <row r="25" spans="1:16" ht="13.5" customHeight="1" x14ac:dyDescent="0.15">
      <c r="A25" s="6" t="s">
        <v>14</v>
      </c>
      <c r="B25" s="7"/>
      <c r="C25" s="7"/>
      <c r="D25" s="7"/>
      <c r="E25" s="15">
        <v>182.04756331173766</v>
      </c>
      <c r="F25" s="15">
        <v>1.2136504220782511</v>
      </c>
      <c r="G25" s="15">
        <v>2.5891510919223166</v>
      </c>
      <c r="H25" s="15"/>
      <c r="L25" s="2"/>
      <c r="M25" s="2"/>
      <c r="N25" s="2"/>
      <c r="O25" s="2"/>
      <c r="P25" s="2"/>
    </row>
    <row r="26" spans="1:16" ht="13.5" customHeight="1" x14ac:dyDescent="0.15">
      <c r="A26" s="6" t="s">
        <v>15</v>
      </c>
      <c r="B26" s="7"/>
      <c r="C26" s="7"/>
      <c r="D26" s="7"/>
      <c r="E26" s="15">
        <v>127.43329431821638</v>
      </c>
      <c r="F26" s="15">
        <v>0.84955529545477593</v>
      </c>
      <c r="G26" s="15">
        <v>1.8124057643456217</v>
      </c>
      <c r="H26" s="15"/>
      <c r="L26" s="2"/>
      <c r="M26" s="2"/>
      <c r="N26" s="2"/>
      <c r="O26" s="2"/>
      <c r="P26" s="2"/>
    </row>
    <row r="27" spans="1:16" ht="13.5" customHeight="1" x14ac:dyDescent="0.15">
      <c r="A27" s="6" t="s">
        <v>16</v>
      </c>
      <c r="B27" s="7"/>
      <c r="C27" s="7"/>
      <c r="D27" s="7"/>
      <c r="E27" s="15">
        <v>532.07000000000005</v>
      </c>
      <c r="F27" s="15">
        <v>3.5471333333333335</v>
      </c>
      <c r="G27" s="15">
        <v>7.5673060183733014</v>
      </c>
      <c r="H27" s="15"/>
      <c r="L27" s="2"/>
      <c r="M27" s="2"/>
      <c r="N27" s="2"/>
      <c r="O27" s="2"/>
      <c r="P27" s="2"/>
    </row>
    <row r="28" spans="1:16" ht="13.5" customHeight="1" x14ac:dyDescent="0.15">
      <c r="A28" s="6" t="s">
        <v>17</v>
      </c>
      <c r="B28" s="7"/>
      <c r="C28" s="7"/>
      <c r="D28" s="7"/>
      <c r="E28" s="15"/>
      <c r="F28" s="15">
        <v>0</v>
      </c>
      <c r="G28" s="15"/>
      <c r="H28" s="15"/>
      <c r="L28" s="2"/>
      <c r="M28" s="2"/>
      <c r="N28" s="2"/>
      <c r="O28" s="2"/>
      <c r="P28" s="2"/>
    </row>
    <row r="29" spans="1:16" ht="13.5" customHeight="1" x14ac:dyDescent="0.15">
      <c r="A29" s="3" t="s">
        <v>18</v>
      </c>
      <c r="B29" s="4"/>
      <c r="C29" s="4"/>
      <c r="D29" s="4"/>
      <c r="E29" s="16">
        <v>7031.1680102290347</v>
      </c>
      <c r="F29" s="16">
        <v>46.8744534015269</v>
      </c>
      <c r="G29" s="16">
        <v>100</v>
      </c>
      <c r="H29" s="16"/>
      <c r="L29" s="2"/>
      <c r="M29" s="2"/>
      <c r="N29" s="2"/>
      <c r="O29" s="2"/>
      <c r="P29" s="2"/>
    </row>
    <row r="30" spans="1:16" ht="13.5" customHeight="1" x14ac:dyDescent="0.15">
      <c r="A30" s="6" t="s">
        <v>19</v>
      </c>
      <c r="B30" s="7"/>
      <c r="C30" s="7"/>
      <c r="D30" s="7"/>
      <c r="E30" s="15">
        <v>404.16957637666667</v>
      </c>
      <c r="F30" s="15">
        <v>2.6944638425111109</v>
      </c>
      <c r="G30" s="15"/>
      <c r="H30" s="16"/>
      <c r="L30" s="2"/>
      <c r="M30" s="2"/>
      <c r="N30" s="2"/>
      <c r="O30" s="2"/>
      <c r="P30" s="2"/>
    </row>
    <row r="31" spans="1:16" ht="13.5" customHeight="1" x14ac:dyDescent="0.15">
      <c r="A31" s="3" t="s">
        <v>20</v>
      </c>
      <c r="B31" s="4"/>
      <c r="C31" s="4"/>
      <c r="D31" s="4"/>
      <c r="E31" s="16">
        <v>7435.3375866057013</v>
      </c>
      <c r="F31" s="16">
        <v>49.568917244038012</v>
      </c>
      <c r="G31" s="16"/>
      <c r="H31" s="16"/>
      <c r="L31" s="2"/>
      <c r="M31" s="2"/>
      <c r="N31" s="2"/>
      <c r="O31" s="2"/>
      <c r="P31" s="2"/>
    </row>
    <row r="32" spans="1:16" x14ac:dyDescent="0.15">
      <c r="A32" s="14" t="s">
        <v>30</v>
      </c>
      <c r="E32" s="18">
        <v>8838</v>
      </c>
      <c r="F32" s="18">
        <v>58.92</v>
      </c>
      <c r="G32" s="17"/>
      <c r="H32" s="17"/>
    </row>
    <row r="33" spans="1:8" x14ac:dyDescent="0.15">
      <c r="A33" s="14" t="s">
        <v>31</v>
      </c>
      <c r="E33" s="18">
        <v>1806.8319897709653</v>
      </c>
      <c r="F33" s="18">
        <v>12.045546598473102</v>
      </c>
      <c r="G33" s="17"/>
      <c r="H33" s="17"/>
    </row>
    <row r="34" spans="1:8" x14ac:dyDescent="0.15">
      <c r="A34" s="14" t="s">
        <v>32</v>
      </c>
      <c r="E34" s="18">
        <v>1402.6624133942987</v>
      </c>
      <c r="F34" s="18">
        <v>9.3510827559619916</v>
      </c>
      <c r="G34" s="17"/>
      <c r="H34" s="17"/>
    </row>
    <row r="35" spans="1:8" x14ac:dyDescent="0.15">
      <c r="A35" s="14" t="s">
        <v>33</v>
      </c>
      <c r="E35" s="18">
        <v>126.19378117117618</v>
      </c>
      <c r="F35" s="18">
        <v>0.84129187447450793</v>
      </c>
      <c r="G35" s="17"/>
      <c r="H35" s="17"/>
    </row>
    <row r="36" spans="1:8" x14ac:dyDescent="0.15">
      <c r="A36" s="14" t="s">
        <v>34</v>
      </c>
      <c r="E36" s="18">
        <v>49.568917244038012</v>
      </c>
      <c r="F36" s="18">
        <v>0.33045944829358675</v>
      </c>
      <c r="G36" s="17"/>
      <c r="H36" s="17"/>
    </row>
    <row r="37" spans="1:8" x14ac:dyDescent="0.15">
      <c r="A37" s="8"/>
      <c r="B37" s="8"/>
      <c r="C37" s="8"/>
      <c r="D37" s="8"/>
      <c r="E37" s="8"/>
      <c r="F37" s="8"/>
      <c r="G37" s="8"/>
      <c r="H37" s="8"/>
    </row>
    <row r="39" spans="1:8" x14ac:dyDescent="0.15">
      <c r="A39" s="5" t="s">
        <v>23</v>
      </c>
    </row>
  </sheetData>
  <mergeCells count="10">
    <mergeCell ref="J9:J11"/>
    <mergeCell ref="A1:I1"/>
    <mergeCell ref="A2:I2"/>
    <mergeCell ref="A3:I3"/>
    <mergeCell ref="A4:I4"/>
    <mergeCell ref="B6:D6"/>
    <mergeCell ref="E6:G6"/>
    <mergeCell ref="H6:H7"/>
    <mergeCell ref="B7:D7"/>
    <mergeCell ref="E7:G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Custo_Milho_VPA_Julho_2026</vt:lpstr>
    </vt:vector>
  </TitlesOfParts>
  <Company>Copercampos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Copercampos</dc:creator>
  <cp:lastModifiedBy>edila</cp:lastModifiedBy>
  <cp:lastPrinted>2022-05-31T20:03:59Z</cp:lastPrinted>
  <dcterms:created xsi:type="dcterms:W3CDTF">1999-07-19T11:40:25Z</dcterms:created>
  <dcterms:modified xsi:type="dcterms:W3CDTF">2026-08-26T20:43:56Z</dcterms:modified>
</cp:coreProperties>
</file>