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VALOR das Export_Cat _Bras_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<sst xmlns="http://schemas.openxmlformats.org/spreadsheetml/2006/main" count="42" uniqueCount="41">
  <si>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(US$ FOB 1000)</t>
  </si>
  <si>
    <t>PRODUTOS EXPORTADOS</t>
  </si>
  <si>
    <t>SC</t>
  </si>
  <si>
    <t>Brasil</t>
  </si>
  <si>
    <t>SC/Brasil</t>
  </si>
  <si>
    <t>PRODUTOS DE ORIGEM ANIMAL</t>
  </si>
  <si>
    <t>Animais vivos</t>
  </si>
  <si>
    <t>Carnes de frango e derivados</t>
  </si>
  <si>
    <t>Carnes de perus e derivados</t>
  </si>
  <si>
    <t>Carnes de patos e derivados</t>
  </si>
  <si>
    <t>Outras carnes e derivados</t>
  </si>
  <si>
    <t>Ovos e derivados</t>
  </si>
  <si>
    <t>Peixes, crustáceos, moloscos e derivados</t>
  </si>
  <si>
    <t>Produtos apícolas</t>
  </si>
  <si>
    <t>Couros e peles, lãs, crinas e sedas</t>
  </si>
  <si>
    <t>Outros produtos de origem animal</t>
  </si>
  <si>
    <t>PRODUTOS DE ORIGEM VEGETAL</t>
  </si>
  <si>
    <t>Produtos do complexo soja</t>
  </si>
  <si>
    <t>Milho e derivados</t>
  </si>
  <si>
    <t>Arroz e derivados</t>
  </si>
  <si>
    <t>Tabaco e derivados</t>
  </si>
  <si>
    <t>Banana</t>
  </si>
  <si>
    <t>Mate e erva mate</t>
  </si>
  <si>
    <t>Açucares, cacau, chocolates e preparações alimentícias</t>
  </si>
  <si>
    <t>Rações e produtos para alimentação animal (exceto de soja ou milho)</t>
  </si>
  <si>
    <t>Algodão, linho e outras fibras vegetais e seus produtos básicos</t>
  </si>
  <si>
    <t>Outros produtos de origem vegetal e derivados</t>
  </si>
  <si>
    <t>PRODUTOS FLORESTAIS</t>
  </si>
  <si>
    <t>Móveis de madeira</t>
  </si>
  <si>
    <t>Papel e celulose</t>
  </si>
  <si>
    <t xml:space="preserve">TOTAL DO AGRONEGÓCIO </t>
  </si>
  <si>
    <t>TOTAL DAS EXPORTAÇÕES</t>
  </si>
  <si>
    <t>Part. s/ total exportações</t>
  </si>
  <si>
    <t>Leite e derivados</t>
  </si>
  <si>
    <t>Maçã</t>
  </si>
  <si>
    <t>Bebidas, sucos, líquidos alcoólicos e vinagres</t>
  </si>
  <si>
    <t>Carnes de suínos e derivados</t>
  </si>
  <si>
    <t>Carnes de bovinos e derivados</t>
  </si>
  <si>
    <t>Madeira e obras de madeira</t>
  </si>
  <si>
    <t xml:space="preserve">FONTE: MDIC/SECEX – Comex Stat </t>
  </si>
  <si>
    <t>COMPARATIVO DAS EXPORTAÇÕES DE SANTA CATARINA E BRASIL - 2020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</si>
</sst>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_-* #,##0_-;\-* #,##0_-;_-* &quot;-&quot;??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5" fontId="1" fillId="0" borderId="10" xfId="5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5" fontId="1" fillId="0" borderId="0" xfId="50" applyNumberFormat="1" applyFont="1" applyFill="1" applyAlignment="1">
      <alignment/>
    </xf>
    <xf numFmtId="175" fontId="2" fillId="33" borderId="10" xfId="5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2" fillId="33" borderId="10" xfId="48" applyFont="1" applyFill="1" applyBorder="1">
      <alignment/>
      <protection/>
    </xf>
    <xf numFmtId="0" fontId="2" fillId="33" borderId="10" xfId="48" applyNumberFormat="1" applyFont="1" applyFill="1" applyBorder="1">
      <alignment/>
      <protection/>
    </xf>
    <xf numFmtId="0" fontId="1" fillId="0" borderId="10" xfId="48" applyFont="1" applyFill="1" applyBorder="1">
      <alignment/>
      <protection/>
    </xf>
    <xf numFmtId="0" fontId="1" fillId="0" borderId="0" xfId="0" applyFont="1" applyAlignment="1">
      <alignment/>
    </xf>
    <xf numFmtId="176" fontId="2" fillId="33" borderId="10" xfId="61" applyNumberFormat="1" applyFont="1" applyFill="1" applyBorder="1" applyAlignment="1">
      <alignment horizontal="center"/>
    </xf>
    <xf numFmtId="3" fontId="1" fillId="0" borderId="10" xfId="48" applyNumberFormat="1" applyFont="1" applyFill="1" applyBorder="1">
      <alignment/>
      <protection/>
    </xf>
    <xf numFmtId="3" fontId="2" fillId="33" borderId="10" xfId="48" applyNumberFormat="1" applyFont="1" applyFill="1" applyBorder="1">
      <alignment/>
      <protection/>
    </xf>
    <xf numFmtId="3" fontId="3" fillId="33" borderId="10" xfId="48" applyNumberFormat="1" applyFont="1" applyFill="1" applyBorder="1" applyAlignment="1">
      <alignment horizontal="right" wrapText="1"/>
      <protection/>
    </xf>
    <xf numFmtId="0" fontId="2" fillId="33" borderId="10" xfId="48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176" fontId="2" fillId="33" borderId="10" xfId="61" applyNumberFormat="1" applyFont="1" applyFill="1" applyBorder="1" applyAlignment="1">
      <alignment horizontal="center" vertical="center" wrapText="1"/>
    </xf>
    <xf numFmtId="175" fontId="2" fillId="33" borderId="10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A2" sqref="A2"/>
    </sheetView>
  </sheetViews>
  <sheetFormatPr defaultColWidth="43.57421875" defaultRowHeight="12.75"/>
  <cols>
    <col min="1" max="1" width="60.140625" style="2" customWidth="1"/>
    <col min="2" max="2" width="11.8515625" style="2" bestFit="1" customWidth="1"/>
    <col min="3" max="3" width="13.7109375" style="2" bestFit="1" customWidth="1"/>
    <col min="4" max="4" width="13.140625" style="2" bestFit="1" customWidth="1"/>
    <col min="5" max="5" width="13.7109375" style="2" bestFit="1" customWidth="1"/>
    <col min="6" max="6" width="15.7109375" style="2" bestFit="1" customWidth="1"/>
    <col min="7" max="16384" width="43.57421875" style="2" customWidth="1"/>
  </cols>
  <sheetData>
    <row r="1" spans="1:6" ht="19.5" customHeight="1">
      <c r="A1" s="19" t="s">
        <v>40</v>
      </c>
      <c r="B1" s="3"/>
      <c r="C1" s="3"/>
      <c r="D1" s="4"/>
      <c r="F1" s="20" t="s">
        <v>0</v>
      </c>
    </row>
    <row r="2" spans="1:6" ht="28.5" customHeight="1">
      <c r="A2" s="15" t="s">
        <v>1</v>
      </c>
      <c r="B2" s="16" t="s">
        <v>2</v>
      </c>
      <c r="C2" s="17" t="s">
        <v>32</v>
      </c>
      <c r="D2" s="16" t="s">
        <v>3</v>
      </c>
      <c r="E2" s="17" t="s">
        <v>32</v>
      </c>
      <c r="F2" s="18" t="s">
        <v>4</v>
      </c>
    </row>
    <row r="3" spans="1:6" ht="12.75" customHeight="1">
      <c r="A3" s="8" t="s">
        <v>5</v>
      </c>
      <c r="B3" s="11">
        <v>3066054.39</v>
      </c>
      <c r="C3" s="5">
        <f aca="true" t="shared" si="0" ref="C3:C35">B3/B$35</f>
        <v>0.3772642867923474</v>
      </c>
      <c r="D3" s="11">
        <v>19766968.44</v>
      </c>
      <c r="E3" s="5">
        <f aca="true" t="shared" si="1" ref="E3:E35">D3/D$35</f>
        <v>0.09424487143395606</v>
      </c>
      <c r="F3" s="5">
        <f aca="true" t="shared" si="2" ref="F3:F35">B3/D3</f>
        <v>0.1551099957136371</v>
      </c>
    </row>
    <row r="4" spans="1:6" ht="12.75" customHeight="1">
      <c r="A4" s="9" t="s">
        <v>6</v>
      </c>
      <c r="B4" s="12">
        <v>27.62</v>
      </c>
      <c r="C4" s="1">
        <f t="shared" si="0"/>
        <v>3.3985175328884607E-06</v>
      </c>
      <c r="D4" s="12">
        <v>304193.02</v>
      </c>
      <c r="E4" s="1">
        <f t="shared" si="1"/>
        <v>0.0014503302389552873</v>
      </c>
      <c r="F4" s="1">
        <f t="shared" si="2"/>
        <v>9.079761264739079E-05</v>
      </c>
    </row>
    <row r="5" spans="1:6" ht="12.75" customHeight="1">
      <c r="A5" s="9" t="s">
        <v>37</v>
      </c>
      <c r="B5" s="12">
        <v>9506.79</v>
      </c>
      <c r="C5" s="1">
        <f t="shared" si="0"/>
        <v>0.0011697680121827913</v>
      </c>
      <c r="D5" s="12">
        <v>8478237.63</v>
      </c>
      <c r="E5" s="1">
        <f t="shared" si="1"/>
        <v>0.040422506761784376</v>
      </c>
      <c r="F5" s="1">
        <f t="shared" si="2"/>
        <v>0.001121316765923203</v>
      </c>
    </row>
    <row r="6" spans="1:6" ht="12.75" customHeight="1">
      <c r="A6" s="9" t="s">
        <v>7</v>
      </c>
      <c r="B6" s="12">
        <v>1497810.48</v>
      </c>
      <c r="C6" s="1">
        <f t="shared" si="0"/>
        <v>0.1842988840414222</v>
      </c>
      <c r="D6" s="12">
        <v>5989723.75</v>
      </c>
      <c r="E6" s="1">
        <f t="shared" si="1"/>
        <v>0.028557780443527796</v>
      </c>
      <c r="F6" s="1">
        <f t="shared" si="2"/>
        <v>0.25006336561014186</v>
      </c>
    </row>
    <row r="7" spans="1:6" ht="12.75" customHeight="1">
      <c r="A7" s="9" t="s">
        <v>9</v>
      </c>
      <c r="B7" s="12">
        <v>9157.11</v>
      </c>
      <c r="C7" s="1">
        <f t="shared" si="0"/>
        <v>0.0011267414513247015</v>
      </c>
      <c r="D7" s="12">
        <v>9205.47</v>
      </c>
      <c r="E7" s="1">
        <f t="shared" si="1"/>
        <v>4.388980228670509E-05</v>
      </c>
      <c r="F7" s="1">
        <f t="shared" si="2"/>
        <v>0.994746601748743</v>
      </c>
    </row>
    <row r="8" spans="1:6" ht="12.75" customHeight="1">
      <c r="A8" s="9" t="s">
        <v>8</v>
      </c>
      <c r="B8" s="12">
        <v>27469.76</v>
      </c>
      <c r="C8" s="1">
        <f t="shared" si="0"/>
        <v>0.0033800311724923285</v>
      </c>
      <c r="D8" s="12">
        <v>74710.13</v>
      </c>
      <c r="E8" s="1">
        <f t="shared" si="1"/>
        <v>0.00035620265282642114</v>
      </c>
      <c r="F8" s="1">
        <f t="shared" si="2"/>
        <v>0.36768454291272146</v>
      </c>
    </row>
    <row r="9" spans="1:6" ht="12.75" customHeight="1">
      <c r="A9" s="9" t="s">
        <v>36</v>
      </c>
      <c r="B9" s="12">
        <v>1173787.94</v>
      </c>
      <c r="C9" s="1">
        <f t="shared" si="0"/>
        <v>0.14442935894218062</v>
      </c>
      <c r="D9" s="12">
        <v>2254277.85</v>
      </c>
      <c r="E9" s="1">
        <f t="shared" si="1"/>
        <v>0.010747936730639352</v>
      </c>
      <c r="F9" s="1">
        <f t="shared" si="2"/>
        <v>0.5206935515956916</v>
      </c>
    </row>
    <row r="10" spans="1:6" ht="12.75" customHeight="1">
      <c r="A10" s="9" t="s">
        <v>14</v>
      </c>
      <c r="B10" s="12">
        <v>49169.56</v>
      </c>
      <c r="C10" s="1">
        <f t="shared" si="0"/>
        <v>0.006050094559899027</v>
      </c>
      <c r="D10" s="12">
        <v>1045405.07</v>
      </c>
      <c r="E10" s="1">
        <f t="shared" si="1"/>
        <v>0.004984278025111058</v>
      </c>
      <c r="F10" s="1">
        <f t="shared" si="2"/>
        <v>0.04703397889585517</v>
      </c>
    </row>
    <row r="11" spans="1:6" ht="12.75" customHeight="1">
      <c r="A11" s="9" t="s">
        <v>33</v>
      </c>
      <c r="B11" s="12">
        <v>934.56</v>
      </c>
      <c r="C11" s="1">
        <f t="shared" si="0"/>
        <v>0.00011499343032354235</v>
      </c>
      <c r="D11" s="12">
        <v>62780.4</v>
      </c>
      <c r="E11" s="1">
        <f t="shared" si="1"/>
        <v>0.00029932413483290483</v>
      </c>
      <c r="F11" s="1">
        <f t="shared" si="2"/>
        <v>0.014886174665978552</v>
      </c>
    </row>
    <row r="12" spans="1:6" ht="12.75" customHeight="1">
      <c r="A12" s="9" t="s">
        <v>10</v>
      </c>
      <c r="B12" s="12">
        <v>80449.64</v>
      </c>
      <c r="C12" s="1">
        <f t="shared" si="0"/>
        <v>0.009898968575473021</v>
      </c>
      <c r="D12" s="12">
        <v>438274.85</v>
      </c>
      <c r="E12" s="1">
        <f t="shared" si="1"/>
        <v>0.0020896050406698768</v>
      </c>
      <c r="F12" s="1">
        <f t="shared" si="2"/>
        <v>0.1835597913044748</v>
      </c>
    </row>
    <row r="13" spans="1:6" ht="12.75" customHeight="1">
      <c r="A13" s="9" t="s">
        <v>15</v>
      </c>
      <c r="B13" s="12">
        <v>155278.67</v>
      </c>
      <c r="C13" s="1">
        <f t="shared" si="0"/>
        <v>0.01910634621573503</v>
      </c>
      <c r="D13" s="12">
        <v>646819.22</v>
      </c>
      <c r="E13" s="1">
        <f t="shared" si="1"/>
        <v>0.003083902036619619</v>
      </c>
      <c r="F13" s="1">
        <f t="shared" si="2"/>
        <v>0.24006502156815937</v>
      </c>
    </row>
    <row r="14" spans="1:6" ht="12.75" customHeight="1">
      <c r="A14" s="9" t="s">
        <v>11</v>
      </c>
      <c r="B14" s="12">
        <v>895.28</v>
      </c>
      <c r="C14" s="1">
        <f t="shared" si="0"/>
        <v>0.00011016020191326507</v>
      </c>
      <c r="D14" s="12">
        <v>47918.66</v>
      </c>
      <c r="E14" s="1">
        <f t="shared" si="1"/>
        <v>0.0002284663915306708</v>
      </c>
      <c r="F14" s="1">
        <f t="shared" si="2"/>
        <v>0.018683327121417834</v>
      </c>
    </row>
    <row r="15" spans="1:6" ht="12.75" customHeight="1">
      <c r="A15" s="9" t="s">
        <v>12</v>
      </c>
      <c r="B15" s="12">
        <v>38502.64</v>
      </c>
      <c r="C15" s="1">
        <f t="shared" si="0"/>
        <v>0.00473757773723724</v>
      </c>
      <c r="D15" s="12">
        <v>309467.23</v>
      </c>
      <c r="E15" s="1">
        <f t="shared" si="1"/>
        <v>0.0014754765958624916</v>
      </c>
      <c r="F15" s="1">
        <f t="shared" si="2"/>
        <v>0.12441588726534955</v>
      </c>
    </row>
    <row r="16" spans="1:6" ht="12.75" customHeight="1">
      <c r="A16" s="9" t="s">
        <v>13</v>
      </c>
      <c r="B16" s="12">
        <v>23064.34</v>
      </c>
      <c r="C16" s="1">
        <f t="shared" si="0"/>
        <v>0.0028379639346307254</v>
      </c>
      <c r="D16" s="12">
        <v>105955.16</v>
      </c>
      <c r="E16" s="1">
        <f t="shared" si="1"/>
        <v>0.000505172579309498</v>
      </c>
      <c r="F16" s="1">
        <f t="shared" si="2"/>
        <v>0.2176801960376446</v>
      </c>
    </row>
    <row r="17" spans="1:6" ht="12.75" customHeight="1">
      <c r="A17" s="7" t="s">
        <v>16</v>
      </c>
      <c r="B17" s="11">
        <v>1113183</v>
      </c>
      <c r="C17" s="5">
        <f t="shared" si="0"/>
        <v>0.13697219199179492</v>
      </c>
      <c r="D17" s="11">
        <v>68881064.9</v>
      </c>
      <c r="E17" s="5">
        <f t="shared" si="1"/>
        <v>0.32841086003850994</v>
      </c>
      <c r="F17" s="5">
        <f t="shared" si="2"/>
        <v>0.0161609435280377</v>
      </c>
    </row>
    <row r="18" spans="1:6" ht="12.75" customHeight="1">
      <c r="A18" s="9" t="s">
        <v>23</v>
      </c>
      <c r="B18" s="12">
        <v>22276.95</v>
      </c>
      <c r="C18" s="1">
        <f t="shared" si="0"/>
        <v>0.00274107911492685</v>
      </c>
      <c r="D18" s="12">
        <v>10592212.39</v>
      </c>
      <c r="E18" s="1">
        <f t="shared" si="1"/>
        <v>0.05050150699267805</v>
      </c>
      <c r="F18" s="1">
        <f t="shared" si="2"/>
        <v>0.0021031441949777596</v>
      </c>
    </row>
    <row r="19" spans="1:6" ht="12.75" customHeight="1">
      <c r="A19" s="9" t="s">
        <v>25</v>
      </c>
      <c r="B19" s="12">
        <v>6769.58</v>
      </c>
      <c r="C19" s="1">
        <f t="shared" si="0"/>
        <v>0.0008329665575775186</v>
      </c>
      <c r="D19" s="12">
        <v>3367931.45</v>
      </c>
      <c r="E19" s="1">
        <f t="shared" si="1"/>
        <v>0.016057609818474886</v>
      </c>
      <c r="F19" s="1">
        <f t="shared" si="2"/>
        <v>0.002010011219201032</v>
      </c>
    </row>
    <row r="20" spans="1:6" ht="12.75" customHeight="1">
      <c r="A20" s="9" t="s">
        <v>19</v>
      </c>
      <c r="B20" s="12">
        <v>20450.54</v>
      </c>
      <c r="C20" s="1">
        <f t="shared" si="0"/>
        <v>0.0025163475288572336</v>
      </c>
      <c r="D20" s="12">
        <v>503579.2</v>
      </c>
      <c r="E20" s="1">
        <f t="shared" si="1"/>
        <v>0.002400962854009314</v>
      </c>
      <c r="F20" s="1">
        <f t="shared" si="2"/>
        <v>0.04061037469379196</v>
      </c>
    </row>
    <row r="21" spans="1:6" ht="12.75" customHeight="1">
      <c r="A21" s="9" t="s">
        <v>21</v>
      </c>
      <c r="B21" s="12">
        <v>9950.13</v>
      </c>
      <c r="C21" s="1">
        <f t="shared" si="0"/>
        <v>0.0012243190173613127</v>
      </c>
      <c r="D21" s="12">
        <v>26111.99</v>
      </c>
      <c r="E21" s="1">
        <f t="shared" si="1"/>
        <v>0.00012449663932557713</v>
      </c>
      <c r="F21" s="1">
        <f t="shared" si="2"/>
        <v>0.3810559823284245</v>
      </c>
    </row>
    <row r="22" spans="1:6" ht="12.75" customHeight="1">
      <c r="A22" s="9" t="s">
        <v>35</v>
      </c>
      <c r="B22" s="12">
        <v>4700.15</v>
      </c>
      <c r="C22" s="1">
        <f t="shared" si="0"/>
        <v>0.000578332446857556</v>
      </c>
      <c r="D22" s="12">
        <v>2943706.06</v>
      </c>
      <c r="E22" s="1">
        <f t="shared" si="1"/>
        <v>0.014034989735839196</v>
      </c>
      <c r="F22" s="1">
        <f t="shared" si="2"/>
        <v>0.0015966777606864727</v>
      </c>
    </row>
    <row r="23" spans="1:6" ht="12.75" customHeight="1">
      <c r="A23" s="9" t="s">
        <v>34</v>
      </c>
      <c r="B23" s="12">
        <v>16557.63</v>
      </c>
      <c r="C23" s="1">
        <f t="shared" si="0"/>
        <v>0.0020373423554699483</v>
      </c>
      <c r="D23" s="12">
        <v>55586.11</v>
      </c>
      <c r="E23" s="1">
        <f t="shared" si="1"/>
        <v>0.0002650232283400023</v>
      </c>
      <c r="F23" s="1">
        <f t="shared" si="2"/>
        <v>0.29787351552393215</v>
      </c>
    </row>
    <row r="24" spans="1:6" ht="12.75" customHeight="1">
      <c r="A24" s="9" t="s">
        <v>22</v>
      </c>
      <c r="B24" s="12">
        <v>8144.27</v>
      </c>
      <c r="C24" s="1">
        <f t="shared" si="0"/>
        <v>0.0010021160169289467</v>
      </c>
      <c r="D24" s="12">
        <v>87427.71</v>
      </c>
      <c r="E24" s="1">
        <f t="shared" si="1"/>
        <v>0.0004168374788337141</v>
      </c>
      <c r="F24" s="1">
        <f t="shared" si="2"/>
        <v>0.09315433287684191</v>
      </c>
    </row>
    <row r="25" spans="1:6" ht="12.75" customHeight="1">
      <c r="A25" s="9" t="s">
        <v>18</v>
      </c>
      <c r="B25" s="12">
        <v>17060.73</v>
      </c>
      <c r="C25" s="1">
        <f t="shared" si="0"/>
        <v>0.0020992465615089118</v>
      </c>
      <c r="D25" s="12">
        <v>6034370.74</v>
      </c>
      <c r="E25" s="1">
        <f t="shared" si="1"/>
        <v>0.028770648180188336</v>
      </c>
      <c r="F25" s="1">
        <f t="shared" si="2"/>
        <v>0.0028272591683685643</v>
      </c>
    </row>
    <row r="26" spans="1:6" ht="12.75" customHeight="1">
      <c r="A26" s="9" t="s">
        <v>26</v>
      </c>
      <c r="B26" s="12">
        <v>23660.3</v>
      </c>
      <c r="C26" s="1">
        <f t="shared" si="0"/>
        <v>0.002911294148566287</v>
      </c>
      <c r="D26" s="12">
        <v>7944375.66</v>
      </c>
      <c r="E26" s="1">
        <f t="shared" si="1"/>
        <v>0.03787716184059177</v>
      </c>
      <c r="F26" s="1">
        <f t="shared" si="2"/>
        <v>0.0029782453666094637</v>
      </c>
    </row>
    <row r="27" spans="1:6" ht="12.75" customHeight="1">
      <c r="A27" s="9" t="s">
        <v>17</v>
      </c>
      <c r="B27" s="12">
        <v>701325.76</v>
      </c>
      <c r="C27" s="1">
        <f t="shared" si="0"/>
        <v>0.08629499969682566</v>
      </c>
      <c r="D27" s="12">
        <v>35260168.04</v>
      </c>
      <c r="E27" s="1">
        <f t="shared" si="1"/>
        <v>0.168113285239276</v>
      </c>
      <c r="F27" s="1">
        <f t="shared" si="2"/>
        <v>0.019890028862153998</v>
      </c>
    </row>
    <row r="28" spans="1:6" ht="12.75" customHeight="1">
      <c r="A28" s="9" t="s">
        <v>24</v>
      </c>
      <c r="B28" s="12">
        <v>26309.01</v>
      </c>
      <c r="C28" s="1">
        <f t="shared" si="0"/>
        <v>0.00323720607378486</v>
      </c>
      <c r="D28" s="12">
        <v>427416.62</v>
      </c>
      <c r="E28" s="1">
        <f t="shared" si="1"/>
        <v>0.0020378352160021988</v>
      </c>
      <c r="F28" s="1">
        <f t="shared" si="2"/>
        <v>0.06155354932150275</v>
      </c>
    </row>
    <row r="29" spans="1:6" ht="12.75" customHeight="1">
      <c r="A29" s="9" t="s">
        <v>20</v>
      </c>
      <c r="B29" s="12">
        <v>255977.95</v>
      </c>
      <c r="C29" s="1">
        <f t="shared" si="0"/>
        <v>0.03149694247312983</v>
      </c>
      <c r="D29" s="12">
        <v>1638178.93</v>
      </c>
      <c r="E29" s="1">
        <f t="shared" si="1"/>
        <v>0.007810502814950904</v>
      </c>
      <c r="F29" s="1">
        <f t="shared" si="2"/>
        <v>0.15625762565509252</v>
      </c>
    </row>
    <row r="30" spans="1:6" ht="12.75" customHeight="1">
      <c r="A30" s="7" t="s">
        <v>27</v>
      </c>
      <c r="B30" s="11">
        <v>1523122.9100000001</v>
      </c>
      <c r="C30" s="5">
        <f t="shared" si="0"/>
        <v>0.18741346540112577</v>
      </c>
      <c r="D30" s="11">
        <v>11424800.55</v>
      </c>
      <c r="E30" s="5">
        <f t="shared" si="1"/>
        <v>0.05447111742306907</v>
      </c>
      <c r="F30" s="5">
        <f t="shared" si="2"/>
        <v>0.13331724289926444</v>
      </c>
    </row>
    <row r="31" spans="1:6" ht="12.75" customHeight="1">
      <c r="A31" s="9" t="s">
        <v>38</v>
      </c>
      <c r="B31" s="12">
        <v>1001979.69</v>
      </c>
      <c r="C31" s="1">
        <f t="shared" si="0"/>
        <v>0.12328912179808633</v>
      </c>
      <c r="D31" s="12">
        <v>3139503.18</v>
      </c>
      <c r="E31" s="1">
        <f t="shared" si="1"/>
        <v>0.014968510445276768</v>
      </c>
      <c r="F31" s="1">
        <f t="shared" si="2"/>
        <v>0.31915230931538663</v>
      </c>
    </row>
    <row r="32" spans="1:6" ht="12.75" customHeight="1">
      <c r="A32" s="9" t="s">
        <v>28</v>
      </c>
      <c r="B32" s="12">
        <v>266205.37</v>
      </c>
      <c r="C32" s="1">
        <f t="shared" si="0"/>
        <v>0.0327553807854475</v>
      </c>
      <c r="D32" s="12">
        <v>572495.11</v>
      </c>
      <c r="E32" s="1">
        <f t="shared" si="1"/>
        <v>0.002729539848373357</v>
      </c>
      <c r="F32" s="1">
        <f t="shared" si="2"/>
        <v>0.4649915175694688</v>
      </c>
    </row>
    <row r="33" spans="1:6" ht="12.75" customHeight="1">
      <c r="A33" s="9" t="s">
        <v>29</v>
      </c>
      <c r="B33" s="12">
        <v>254937.85</v>
      </c>
      <c r="C33" s="1">
        <f t="shared" si="0"/>
        <v>0.03136896281759191</v>
      </c>
      <c r="D33" s="12">
        <v>7712802.26</v>
      </c>
      <c r="E33" s="1">
        <f t="shared" si="1"/>
        <v>0.03677306712941894</v>
      </c>
      <c r="F33" s="1">
        <f t="shared" si="2"/>
        <v>0.0330538553182096</v>
      </c>
    </row>
    <row r="34" spans="1:6" ht="12.75" customHeight="1">
      <c r="A34" s="7" t="s">
        <v>30</v>
      </c>
      <c r="B34" s="13">
        <v>5702360.300000001</v>
      </c>
      <c r="C34" s="5">
        <f t="shared" si="0"/>
        <v>0.7016499441852682</v>
      </c>
      <c r="D34" s="13">
        <v>100072833.89</v>
      </c>
      <c r="E34" s="5">
        <f t="shared" si="1"/>
        <v>0.477126848895535</v>
      </c>
      <c r="F34" s="5">
        <f t="shared" si="2"/>
        <v>0.05698210071944232</v>
      </c>
    </row>
    <row r="35" spans="1:6" ht="12.75" customHeight="1">
      <c r="A35" s="7" t="s">
        <v>31</v>
      </c>
      <c r="B35" s="6">
        <v>8127072.976</v>
      </c>
      <c r="C35" s="5">
        <f t="shared" si="0"/>
        <v>1</v>
      </c>
      <c r="D35" s="14">
        <v>209740521.041</v>
      </c>
      <c r="E35" s="5">
        <f t="shared" si="1"/>
        <v>1</v>
      </c>
      <c r="F35" s="5">
        <f t="shared" si="2"/>
        <v>0.038748225357995186</v>
      </c>
    </row>
    <row r="36" ht="10.5">
      <c r="A36" s="10" t="s">
        <v>39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Epagri/Cepa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Edila</dc:creator>
  <cp:keywords/>
  <dc:description/>
  <cp:lastModifiedBy>Edila Goncalves Botelho</cp:lastModifiedBy>
  <cp:lastPrinted>2020-02-12T19:33:17Z</cp:lastPrinted>
  <dcterms:created xsi:type="dcterms:W3CDTF">2010-12-10T12:46:28Z</dcterms:created>
  <dcterms:modified xsi:type="dcterms:W3CDTF">2021-01-13T18:12:04Z</dcterms:modified>
  <cp:category/>
  <cp:version/>
  <cp:contentType/>
  <cp:contentStatus/>
</cp:coreProperties>
</file>